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G:\Promoção de Saúde\"/>
    </mc:Choice>
  </mc:AlternateContent>
  <bookViews>
    <workbookView xWindow="0" yWindow="0" windowWidth="20490" windowHeight="7785" tabRatio="599"/>
  </bookViews>
  <sheets>
    <sheet name="com nomes" sheetId="5" r:id="rId1"/>
    <sheet name="SEM NOMES" sheetId="1" r:id="rId2"/>
    <sheet name="EXAME G" sheetId="2" r:id="rId3"/>
    <sheet name="Sheet3" sheetId="3" r:id="rId4"/>
  </sheets>
  <definedNames>
    <definedName name="_xlnm._FilterDatabase" localSheetId="0" hidden="1">'com nomes'!$B$12:$AC$28</definedName>
    <definedName name="_xlnm.Print_Area" localSheetId="0">'com nomes'!$A$1:$AD$38</definedName>
    <definedName name="_xlnm.Print_Area" localSheetId="1">'SEM NOMES'!$A$1:$Z$47</definedName>
  </definedNames>
  <calcPr calcId="152511"/>
</workbook>
</file>

<file path=xl/calcChain.xml><?xml version="1.0" encoding="utf-8"?>
<calcChain xmlns="http://schemas.openxmlformats.org/spreadsheetml/2006/main">
  <c r="AC11" i="5" l="1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10" i="5"/>
  <c r="Y10" i="2"/>
  <c r="Z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</calcChain>
</file>

<file path=xl/comments1.xml><?xml version="1.0" encoding="utf-8"?>
<comments xmlns="http://schemas.openxmlformats.org/spreadsheetml/2006/main">
  <authors>
    <author>hp</author>
  </authors>
  <commentList>
    <comment ref="B43" authorId="0" shapeId="0">
      <text>
        <r>
          <rPr>
            <b/>
            <sz val="9"/>
            <rFont val="Tahoma"/>
            <family val="2"/>
          </rPr>
          <t>hp:</t>
        </r>
        <r>
          <rPr>
            <sz val="9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<sst xmlns="http://schemas.openxmlformats.org/spreadsheetml/2006/main" count="142" uniqueCount="117">
  <si>
    <t>INSTITUTO DE CIÊNCIAS DE SAÚDE DE MAPUTO</t>
  </si>
  <si>
    <t>INDICE DE DESEMPENHO DOS ESTUDANTES NA AVALIAÇÃO</t>
  </si>
  <si>
    <t xml:space="preserve">                               Perguntas</t>
  </si>
  <si>
    <t>I</t>
  </si>
  <si>
    <t>II</t>
  </si>
  <si>
    <t>III</t>
  </si>
  <si>
    <t>Nota Total</t>
  </si>
  <si>
    <t>alineas</t>
  </si>
  <si>
    <t>IV</t>
  </si>
  <si>
    <t>a)</t>
  </si>
  <si>
    <t>b)</t>
  </si>
  <si>
    <t>c)</t>
  </si>
  <si>
    <t>d)</t>
  </si>
  <si>
    <t>e)</t>
  </si>
  <si>
    <t>f)</t>
  </si>
  <si>
    <r>
      <t>Nomes                              Cota</t>
    </r>
    <r>
      <rPr>
        <b/>
        <sz val="16"/>
        <rFont val="Calibri"/>
        <family val="2"/>
      </rPr>
      <t>çã</t>
    </r>
    <r>
      <rPr>
        <b/>
        <sz val="12.3"/>
        <rFont val="Arial Narrow"/>
        <family val="2"/>
      </rPr>
      <t>o</t>
    </r>
  </si>
  <si>
    <t>.</t>
  </si>
  <si>
    <t>TOTAL DE PERGUNTAS</t>
  </si>
  <si>
    <t>Percentagem das dificuldades</t>
  </si>
  <si>
    <t>Total de alunos com nota inferior a 10 valores</t>
  </si>
  <si>
    <t>Total de alunos com nota Superior a 10 valores</t>
  </si>
  <si>
    <t>INSTITUTO DE CIENCIAS DE SAUDE DE MAPUTO</t>
  </si>
  <si>
    <t>VISTO</t>
  </si>
  <si>
    <t>INDICE DE DESEMPENHO DOS ESTUDANTES NAS AVALIACOES</t>
  </si>
  <si>
    <t>DIRECCAO DE CURSO DE _______________________________</t>
  </si>
  <si>
    <t xml:space="preserve"> DIRECTORA PEDAGOGICA</t>
  </si>
  <si>
    <t>NOME DO PROFESSOR__________________________________</t>
  </si>
  <si>
    <t>SEMESTRE_________________________________</t>
  </si>
  <si>
    <t>DISCIPLINA  NUCLER_________NAO NUCLEAR_______</t>
  </si>
  <si>
    <t>TRIMESTRE____________________________</t>
  </si>
  <si>
    <t>TIPO DE TESTE ELABORADO:  ACP----------  EXAME---------------</t>
  </si>
  <si>
    <t>TIPO DE PERGUNTA: ABERTA ------------ MISTA------------ MULTIPLA ESCOLHA---------- ESTUDO DE CASO--------</t>
  </si>
  <si>
    <t>ANO_________________________________</t>
  </si>
  <si>
    <t>PERGUNTAS</t>
  </si>
  <si>
    <t xml:space="preserve">NOMES                                                  </t>
  </si>
  <si>
    <t>Capitulo de maiores dificuldades_____________________________________________________________________________________________________________________________________________________________________________________________________________________________________________</t>
  </si>
  <si>
    <t>Provaveis razoes ___________________________________________________________________________________________________________________________________________________________________________________________________________________________________________________________</t>
  </si>
  <si>
    <t>Medidas propostas 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</si>
  <si>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Observacoes 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</si>
  <si>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A DIRECTORA DO CURSO</t>
  </si>
  <si>
    <t>A CHEFE DE REPARTICAO DE CURSOS</t>
  </si>
  <si>
    <t>INSTITUTO DE CIÊNCIAS DE SAÚDE DE INFULENE</t>
  </si>
  <si>
    <t>INDICE DE DESEMPENHO DOS ESTUDANTES NAS AVALIAÇÕES</t>
  </si>
  <si>
    <t>DIRECÇÃO DE CURSO DE ENFERMAGEM GERAL TURMA 27</t>
  </si>
  <si>
    <t>NOME DO PROFESSORES: Nelinho Machava e Sonia Simbine</t>
  </si>
  <si>
    <t>DISCIPLINA  NUCLER_________NÃO NUCLEAR___X____</t>
  </si>
  <si>
    <r>
      <t xml:space="preserve">TIPO DE TESTE ELABORADO: </t>
    </r>
    <r>
      <rPr>
        <b/>
        <sz val="14"/>
        <rFont val="Arial"/>
        <family val="2"/>
      </rPr>
      <t xml:space="preserve"> ACP----X</t>
    </r>
    <r>
      <rPr>
        <sz val="14"/>
        <rFont val="Arial"/>
        <family val="2"/>
      </rPr>
      <t>------  EXAME---------------</t>
    </r>
  </si>
  <si>
    <t>Nomes                                       Perguntas</t>
  </si>
  <si>
    <t>a</t>
  </si>
  <si>
    <t>b</t>
  </si>
  <si>
    <r>
      <t>V</t>
    </r>
    <r>
      <rPr>
        <b/>
        <sz val="18"/>
        <color indexed="8"/>
        <rFont val="Calibri"/>
        <family val="2"/>
      </rPr>
      <t>â</t>
    </r>
    <r>
      <rPr>
        <b/>
        <sz val="18"/>
        <color indexed="8"/>
        <rFont val="Times New Roman"/>
        <family val="1"/>
      </rPr>
      <t>nia Anacleta Machava</t>
    </r>
  </si>
  <si>
    <t>Alcina Albino Zucule</t>
  </si>
  <si>
    <r>
      <t>Am</t>
    </r>
    <r>
      <rPr>
        <b/>
        <sz val="18"/>
        <color indexed="8"/>
        <rFont val="Calibri"/>
        <family val="2"/>
      </rPr>
      <t>é</t>
    </r>
    <r>
      <rPr>
        <b/>
        <sz val="16.75"/>
        <color indexed="8"/>
        <rFont val="Times New Roman"/>
        <family val="1"/>
      </rPr>
      <t>lia Albino Zucule</t>
    </r>
  </si>
  <si>
    <t>Amilton Custodio</t>
  </si>
  <si>
    <t>Atalia Carlos</t>
  </si>
  <si>
    <t>Benilde Augusto Mondlane</t>
  </si>
  <si>
    <t>Carlota Luis Cuna</t>
  </si>
  <si>
    <r>
      <t>Carm</t>
    </r>
    <r>
      <rPr>
        <b/>
        <sz val="18"/>
        <color indexed="8"/>
        <rFont val="Calibri"/>
        <family val="2"/>
      </rPr>
      <t>é</t>
    </r>
    <r>
      <rPr>
        <b/>
        <sz val="16.75"/>
        <color indexed="8"/>
        <rFont val="Times New Roman"/>
        <family val="1"/>
      </rPr>
      <t>lia Carlos Bila</t>
    </r>
  </si>
  <si>
    <t>Custdia Rosaria</t>
  </si>
  <si>
    <t>Elsa Virginia</t>
  </si>
  <si>
    <t>Fatima Guilherme Tembe</t>
  </si>
  <si>
    <t>Felicina Simione Moiane</t>
  </si>
  <si>
    <t>Filomena Armando Macuvele</t>
  </si>
  <si>
    <t>Hermingarda Enoque</t>
  </si>
  <si>
    <r>
      <t>Jos</t>
    </r>
    <r>
      <rPr>
        <b/>
        <sz val="18"/>
        <color indexed="8"/>
        <rFont val="Calibri"/>
        <family val="2"/>
      </rPr>
      <t>é</t>
    </r>
    <r>
      <rPr>
        <b/>
        <sz val="16.75"/>
        <color indexed="8"/>
        <rFont val="Times New Roman"/>
        <family val="1"/>
      </rPr>
      <t xml:space="preserve"> Manuel Moises</t>
    </r>
  </si>
  <si>
    <t>.25.25</t>
  </si>
  <si>
    <t>Laurieta Alice</t>
  </si>
  <si>
    <r>
      <t>Lizete Am</t>
    </r>
    <r>
      <rPr>
        <b/>
        <sz val="18"/>
        <rFont val="Calibri"/>
        <family val="2"/>
      </rPr>
      <t>â</t>
    </r>
    <r>
      <rPr>
        <b/>
        <sz val="16.75"/>
        <rFont val="Times New Roman"/>
        <family val="1"/>
      </rPr>
      <t>ncio Matsinhe</t>
    </r>
  </si>
  <si>
    <r>
      <t>L</t>
    </r>
    <r>
      <rPr>
        <b/>
        <sz val="18"/>
        <color indexed="56"/>
        <rFont val="Calibri"/>
        <family val="2"/>
      </rPr>
      <t>ú</t>
    </r>
    <r>
      <rPr>
        <b/>
        <sz val="16.75"/>
        <color indexed="56"/>
        <rFont val="Times New Roman"/>
        <family val="1"/>
      </rPr>
      <t>cia Cativa Xavier</t>
    </r>
  </si>
  <si>
    <t>Maisa Isaura</t>
  </si>
  <si>
    <t>Marcia Luis Cuna</t>
  </si>
  <si>
    <t>Marina Joaquim</t>
  </si>
  <si>
    <t>Mercia Boavida</t>
  </si>
  <si>
    <t>Mofate da Silva</t>
  </si>
  <si>
    <r>
      <t>N</t>
    </r>
    <r>
      <rPr>
        <b/>
        <sz val="18"/>
        <color indexed="8"/>
        <rFont val="Calibri"/>
        <family val="2"/>
      </rPr>
      <t>é</t>
    </r>
    <r>
      <rPr>
        <b/>
        <sz val="16.75"/>
        <color indexed="8"/>
        <rFont val="Times New Roman"/>
        <family val="1"/>
      </rPr>
      <t>lio Almeida Macaimo</t>
    </r>
  </si>
  <si>
    <r>
      <t>Nelson Baimo Sual</t>
    </r>
    <r>
      <rPr>
        <b/>
        <sz val="18"/>
        <color indexed="8"/>
        <rFont val="Calibri"/>
        <family val="2"/>
      </rPr>
      <t>é</t>
    </r>
  </si>
  <si>
    <r>
      <t>Neusa Felizarda Ant</t>
    </r>
    <r>
      <rPr>
        <b/>
        <sz val="18"/>
        <color indexed="8"/>
        <rFont val="Calibri"/>
        <family val="2"/>
      </rPr>
      <t>ó</t>
    </r>
    <r>
      <rPr>
        <b/>
        <sz val="16.75"/>
        <color indexed="8"/>
        <rFont val="Times New Roman"/>
        <family val="1"/>
      </rPr>
      <t>nio</t>
    </r>
  </si>
  <si>
    <r>
      <t>Rodrigues An</t>
    </r>
    <r>
      <rPr>
        <b/>
        <sz val="18"/>
        <rFont val="Calibri"/>
        <family val="2"/>
      </rPr>
      <t>á</t>
    </r>
    <r>
      <rPr>
        <b/>
        <sz val="16.75"/>
        <rFont val="Times New Roman"/>
        <family val="1"/>
      </rPr>
      <t>sio</t>
    </r>
  </si>
  <si>
    <t>Rosa Lissane</t>
  </si>
  <si>
    <t>Tamara das Neves Pedro</t>
  </si>
  <si>
    <r>
      <t>Teresa Eug</t>
    </r>
    <r>
      <rPr>
        <b/>
        <sz val="18"/>
        <rFont val="Calibri"/>
        <family val="2"/>
      </rPr>
      <t>é</t>
    </r>
    <r>
      <rPr>
        <b/>
        <sz val="16.75"/>
        <rFont val="Times New Roman"/>
        <family val="1"/>
      </rPr>
      <t>nio Tinga</t>
    </r>
  </si>
  <si>
    <t>Timoteo Lucia</t>
  </si>
  <si>
    <t>Vasco Sambo</t>
  </si>
  <si>
    <r>
      <t>Zacarias Simi</t>
    </r>
    <r>
      <rPr>
        <b/>
        <sz val="18"/>
        <color indexed="8"/>
        <rFont val="Calibri"/>
        <family val="2"/>
      </rPr>
      <t>ã</t>
    </r>
    <r>
      <rPr>
        <b/>
        <sz val="16.75"/>
        <color indexed="8"/>
        <rFont val="Times New Roman"/>
        <family val="1"/>
      </rPr>
      <t>o Cumbane</t>
    </r>
  </si>
  <si>
    <t>Zaquia Muide Sagusta</t>
  </si>
  <si>
    <t>Capitulo de maiores dificuldades: GBP estrutura da tabela,  gestao de mudanca, calculo de percentagem da avaliacao</t>
  </si>
  <si>
    <t>Provaveis razoes : Distracao na estrutura, franco entendimento do problema, falha nos calculos, poucos exercicios</t>
  </si>
  <si>
    <r>
      <t>Medidas propostas de remedia</t>
    </r>
    <r>
      <rPr>
        <b/>
        <sz val="14"/>
        <rFont val="Calibri"/>
        <family val="2"/>
      </rPr>
      <t>çã</t>
    </r>
    <r>
      <rPr>
        <b/>
        <sz val="14"/>
        <rFont val="Arial"/>
        <family val="2"/>
      </rPr>
      <t>o: Atribui</t>
    </r>
    <r>
      <rPr>
        <b/>
        <sz val="14"/>
        <rFont val="Calibri"/>
        <family val="2"/>
      </rPr>
      <t>çã</t>
    </r>
    <r>
      <rPr>
        <b/>
        <sz val="14"/>
        <rFont val="Arial"/>
        <family val="2"/>
      </rPr>
      <t xml:space="preserve">o de mais exercicios aos estudantes, mais exercicios e esclarecimento das duvidas apresentadas pelos alunos. </t>
    </r>
  </si>
  <si>
    <t>total de alunos</t>
  </si>
  <si>
    <t>Amélia Amós</t>
  </si>
  <si>
    <t>Deolinda Mauel</t>
  </si>
  <si>
    <t>Edna Samuel</t>
  </si>
  <si>
    <t>Ilda Karina</t>
  </si>
  <si>
    <t>Ines Custodio</t>
  </si>
  <si>
    <t>Jemina Laurinha</t>
  </si>
  <si>
    <t>Lilia Nalia</t>
  </si>
  <si>
    <t>Maria Luisa</t>
  </si>
  <si>
    <t>Orquidia Domingos</t>
  </si>
  <si>
    <t>Rosa Fernando</t>
  </si>
  <si>
    <t>Rosalia Antonio</t>
  </si>
  <si>
    <t>Sabina Antonio</t>
  </si>
  <si>
    <t>DIRECÇÃO DO CURSO DE ENFERMAGEM GERAL TURMA 30</t>
  </si>
  <si>
    <t>Aida Alexandre Macamo</t>
  </si>
  <si>
    <t>DISCIPLINA :Praticas de Enfermagem I componente Promoção de Saúde</t>
  </si>
  <si>
    <t>TIPO DE TESTE ELABORADO:  1ª Acp</t>
  </si>
  <si>
    <t>g)</t>
  </si>
  <si>
    <t>h)</t>
  </si>
  <si>
    <t>i)</t>
  </si>
  <si>
    <t>j)</t>
  </si>
  <si>
    <t>k)</t>
  </si>
  <si>
    <t>l)</t>
  </si>
  <si>
    <t>Salmina Ezequiel</t>
  </si>
  <si>
    <t>Luisa Castigo</t>
  </si>
  <si>
    <t>Donaldo José Guambe</t>
  </si>
  <si>
    <t>Otesia Alexandre Bonde</t>
  </si>
  <si>
    <t xml:space="preserve">Ilúndia Amélia Bambo </t>
  </si>
  <si>
    <t>NOME DOS PROFESSORES: Beatriz Zandamela e Ofélia Togarépe.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</si>
</sst>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5" x14ac:knownFonts="1">
    <font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8"/>
      <name val="Times New Roman"/>
      <family val="1"/>
    </font>
    <font>
      <sz val="20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4"/>
      <color indexed="8"/>
      <name val="Arial"/>
      <family val="2"/>
    </font>
    <font>
      <b/>
      <sz val="11"/>
      <name val="Arial"/>
      <family val="2"/>
    </font>
    <font>
      <sz val="16"/>
      <name val="Arial Narrow"/>
      <family val="2"/>
    </font>
    <font>
      <sz val="14"/>
      <name val="Arial Narrow"/>
      <family val="2"/>
    </font>
    <font>
      <b/>
      <sz val="16"/>
      <name val="Arial Narrow"/>
      <family val="2"/>
    </font>
    <font>
      <b/>
      <sz val="12"/>
      <name val="Arial Narrow"/>
      <family val="2"/>
    </font>
    <font>
      <b/>
      <sz val="18"/>
      <color indexed="8"/>
      <name val="Calibri"/>
      <family val="2"/>
    </font>
    <font>
      <b/>
      <sz val="18"/>
      <color indexed="8"/>
      <name val="Times New Roman"/>
      <family val="1"/>
    </font>
    <font>
      <b/>
      <sz val="16.75"/>
      <color indexed="8"/>
      <name val="Times New Roman"/>
      <family val="1"/>
    </font>
    <font>
      <b/>
      <sz val="18"/>
      <name val="Calibri"/>
      <family val="2"/>
    </font>
    <font>
      <b/>
      <sz val="16.75"/>
      <name val="Times New Roman"/>
      <family val="1"/>
    </font>
    <font>
      <b/>
      <sz val="18"/>
      <color indexed="56"/>
      <name val="Calibri"/>
      <family val="2"/>
    </font>
    <font>
      <b/>
      <sz val="16.75"/>
      <color indexed="56"/>
      <name val="Times New Roman"/>
      <family val="1"/>
    </font>
    <font>
      <b/>
      <sz val="14"/>
      <name val="Calibri"/>
      <family val="2"/>
    </font>
    <font>
      <b/>
      <sz val="16"/>
      <name val="Calibri"/>
      <family val="2"/>
    </font>
    <font>
      <b/>
      <sz val="12.3"/>
      <name val="Arial Narrow"/>
      <family val="2"/>
    </font>
    <font>
      <b/>
      <sz val="9"/>
      <name val="Tahoma"/>
      <family val="2"/>
    </font>
    <font>
      <sz val="9"/>
      <name val="Tahoma"/>
      <family val="2"/>
    </font>
    <font>
      <b/>
      <sz val="18"/>
      <color theme="1"/>
      <name val="Times New Roman"/>
      <family val="1"/>
    </font>
    <font>
      <b/>
      <sz val="18"/>
      <color theme="3"/>
      <name val="Times New Roman"/>
      <family val="1"/>
    </font>
    <font>
      <b/>
      <sz val="18"/>
      <color theme="3"/>
      <name val="Arial"/>
      <family val="2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left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31" fillId="0" borderId="8" xfId="0" applyFont="1" applyBorder="1" applyAlignment="1">
      <alignment horizontal="left"/>
    </xf>
    <xf numFmtId="2" fontId="5" fillId="0" borderId="9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31" fillId="0" borderId="8" xfId="0" applyFont="1" applyBorder="1"/>
    <xf numFmtId="0" fontId="7" fillId="0" borderId="8" xfId="0" applyFont="1" applyBorder="1" applyAlignment="1">
      <alignment horizontal="left"/>
    </xf>
    <xf numFmtId="0" fontId="32" fillId="0" borderId="11" xfId="0" applyFont="1" applyBorder="1" applyAlignment="1">
      <alignment horizontal="left"/>
    </xf>
    <xf numFmtId="2" fontId="33" fillId="0" borderId="2" xfId="0" applyNumberFormat="1" applyFont="1" applyBorder="1" applyAlignment="1">
      <alignment horizontal="center"/>
    </xf>
    <xf numFmtId="2" fontId="33" fillId="0" borderId="3" xfId="0" applyNumberFormat="1" applyFont="1" applyBorder="1" applyAlignment="1">
      <alignment horizontal="center"/>
    </xf>
    <xf numFmtId="0" fontId="31" fillId="0" borderId="12" xfId="0" applyFont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left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10" fillId="0" borderId="0" xfId="0" applyFont="1" applyBorder="1"/>
    <xf numFmtId="0" fontId="11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1" fillId="0" borderId="0" xfId="0" applyFont="1" applyBorder="1"/>
    <xf numFmtId="0" fontId="1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2" fontId="5" fillId="0" borderId="15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12" fillId="0" borderId="0" xfId="0" applyFont="1" applyAlignment="1">
      <alignment horizontal="left"/>
    </xf>
    <xf numFmtId="2" fontId="5" fillId="0" borderId="14" xfId="0" applyNumberFormat="1" applyFont="1" applyBorder="1" applyAlignment="1">
      <alignment horizontal="center"/>
    </xf>
    <xf numFmtId="2" fontId="1" fillId="0" borderId="0" xfId="0" applyNumberFormat="1" applyFont="1"/>
    <xf numFmtId="0" fontId="1" fillId="0" borderId="16" xfId="0" applyFont="1" applyBorder="1"/>
    <xf numFmtId="2" fontId="33" fillId="0" borderId="14" xfId="0" applyNumberFormat="1" applyFont="1" applyBorder="1" applyAlignment="1">
      <alignment horizontal="center"/>
    </xf>
    <xf numFmtId="2" fontId="5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1" fillId="0" borderId="0" xfId="0" applyFont="1" applyAlignment="1"/>
    <xf numFmtId="0" fontId="4" fillId="0" borderId="17" xfId="0" applyFont="1" applyBorder="1" applyAlignment="1">
      <alignment horizontal="right"/>
    </xf>
    <xf numFmtId="0" fontId="4" fillId="0" borderId="18" xfId="0" applyFont="1" applyBorder="1" applyAlignment="1">
      <alignment horizontal="left" vertical="center"/>
    </xf>
    <xf numFmtId="0" fontId="13" fillId="0" borderId="19" xfId="0" applyFont="1" applyFill="1" applyBorder="1" applyAlignment="1">
      <alignment horizontal="left" vertical="center" wrapText="1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2" fontId="3" fillId="0" borderId="25" xfId="0" applyNumberFormat="1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center" vertical="center"/>
    </xf>
    <xf numFmtId="0" fontId="6" fillId="0" borderId="0" xfId="0" applyFont="1" applyBorder="1"/>
    <xf numFmtId="0" fontId="6" fillId="0" borderId="1" xfId="0" applyFont="1" applyBorder="1"/>
    <xf numFmtId="0" fontId="10" fillId="0" borderId="8" xfId="0" applyFont="1" applyBorder="1"/>
    <xf numFmtId="0" fontId="10" fillId="0" borderId="15" xfId="0" applyFont="1" applyBorder="1"/>
    <xf numFmtId="0" fontId="6" fillId="0" borderId="15" xfId="0" applyFont="1" applyBorder="1" applyAlignment="1"/>
    <xf numFmtId="0" fontId="1" fillId="0" borderId="8" xfId="0" applyFont="1" applyBorder="1"/>
    <xf numFmtId="0" fontId="1" fillId="0" borderId="15" xfId="0" applyFont="1" applyBorder="1"/>
    <xf numFmtId="0" fontId="12" fillId="0" borderId="0" xfId="0" applyFont="1"/>
    <xf numFmtId="0" fontId="10" fillId="0" borderId="19" xfId="0" applyFont="1" applyBorder="1"/>
    <xf numFmtId="0" fontId="11" fillId="0" borderId="0" xfId="0" applyFont="1" applyAlignment="1">
      <alignment horizontal="center"/>
    </xf>
    <xf numFmtId="0" fontId="14" fillId="0" borderId="0" xfId="0" applyFont="1" applyAlignment="1"/>
    <xf numFmtId="2" fontId="3" fillId="0" borderId="23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3" fillId="0" borderId="27" xfId="0" applyNumberFormat="1" applyFont="1" applyBorder="1" applyAlignment="1">
      <alignment horizontal="center" vertical="center"/>
    </xf>
    <xf numFmtId="2" fontId="3" fillId="0" borderId="28" xfId="0" applyNumberFormat="1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7" fillId="0" borderId="30" xfId="0" applyFont="1" applyBorder="1" applyAlignment="1">
      <alignment vertical="top"/>
    </xf>
    <xf numFmtId="0" fontId="17" fillId="0" borderId="31" xfId="0" applyFont="1" applyBorder="1" applyAlignment="1">
      <alignment vertical="top"/>
    </xf>
    <xf numFmtId="0" fontId="17" fillId="0" borderId="32" xfId="0" applyFont="1" applyBorder="1" applyAlignment="1">
      <alignment horizontal="right" vertical="top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2" fontId="15" fillId="0" borderId="23" xfId="0" applyNumberFormat="1" applyFont="1" applyBorder="1" applyAlignment="1">
      <alignment horizontal="center"/>
    </xf>
    <xf numFmtId="0" fontId="15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5" fillId="0" borderId="0" xfId="0" applyFont="1" applyBorder="1"/>
    <xf numFmtId="0" fontId="18" fillId="0" borderId="1" xfId="0" applyFont="1" applyBorder="1"/>
    <xf numFmtId="0" fontId="15" fillId="0" borderId="8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64" fontId="15" fillId="0" borderId="8" xfId="0" applyNumberFormat="1" applyFont="1" applyBorder="1" applyAlignment="1">
      <alignment horizontal="center"/>
    </xf>
    <xf numFmtId="164" fontId="15" fillId="0" borderId="15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Alignment="1">
      <alignment horizontal="left"/>
    </xf>
    <xf numFmtId="0" fontId="17" fillId="0" borderId="31" xfId="0" applyFont="1" applyBorder="1" applyAlignment="1">
      <alignment vertical="top" wrapText="1"/>
    </xf>
    <xf numFmtId="0" fontId="17" fillId="0" borderId="37" xfId="0" applyFont="1" applyBorder="1" applyAlignment="1">
      <alignment horizontal="center" vertical="top" wrapText="1"/>
    </xf>
    <xf numFmtId="0" fontId="15" fillId="0" borderId="16" xfId="0" applyFont="1" applyBorder="1"/>
    <xf numFmtId="2" fontId="17" fillId="0" borderId="0" xfId="0" applyNumberFormat="1" applyFont="1" applyBorder="1" applyAlignme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4" fillId="0" borderId="0" xfId="0" applyFont="1" applyFill="1"/>
    <xf numFmtId="2" fontId="17" fillId="0" borderId="27" xfId="0" applyNumberFormat="1" applyFont="1" applyBorder="1" applyAlignment="1">
      <alignment horizontal="center"/>
    </xf>
    <xf numFmtId="2" fontId="17" fillId="0" borderId="28" xfId="0" applyNumberFormat="1" applyFont="1" applyBorder="1" applyAlignment="1">
      <alignment horizontal="center"/>
    </xf>
    <xf numFmtId="2" fontId="15" fillId="0" borderId="3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 vertical="center"/>
    </xf>
    <xf numFmtId="0" fontId="34" fillId="0" borderId="41" xfId="0" applyFont="1" applyBorder="1"/>
    <xf numFmtId="2" fontId="15" fillId="0" borderId="23" xfId="0" applyNumberFormat="1" applyFont="1" applyFill="1" applyBorder="1" applyAlignment="1">
      <alignment horizontal="center"/>
    </xf>
    <xf numFmtId="0" fontId="15" fillId="0" borderId="42" xfId="0" applyFont="1" applyBorder="1" applyAlignment="1">
      <alignment horizontal="center" vertical="center"/>
    </xf>
    <xf numFmtId="165" fontId="17" fillId="0" borderId="38" xfId="0" applyNumberFormat="1" applyFont="1" applyBorder="1" applyAlignment="1">
      <alignment horizontal="center"/>
    </xf>
    <xf numFmtId="165" fontId="17" fillId="0" borderId="33" xfId="0" applyNumberFormat="1" applyFont="1" applyBorder="1" applyAlignment="1">
      <alignment horizontal="center"/>
    </xf>
    <xf numFmtId="165" fontId="17" fillId="0" borderId="43" xfId="0" applyNumberFormat="1" applyFont="1" applyBorder="1" applyAlignment="1">
      <alignment horizontal="center"/>
    </xf>
    <xf numFmtId="2" fontId="15" fillId="0" borderId="44" xfId="0" applyNumberFormat="1" applyFont="1" applyBorder="1" applyAlignment="1">
      <alignment horizontal="center"/>
    </xf>
    <xf numFmtId="2" fontId="15" fillId="0" borderId="45" xfId="0" applyNumberFormat="1" applyFont="1" applyBorder="1" applyAlignment="1">
      <alignment horizontal="center"/>
    </xf>
    <xf numFmtId="165" fontId="17" fillId="0" borderId="46" xfId="0" applyNumberFormat="1" applyFont="1" applyBorder="1" applyAlignment="1">
      <alignment horizontal="center"/>
    </xf>
    <xf numFmtId="165" fontId="17" fillId="0" borderId="21" xfId="0" applyNumberFormat="1" applyFont="1" applyBorder="1" applyAlignment="1">
      <alignment horizontal="center"/>
    </xf>
    <xf numFmtId="0" fontId="17" fillId="0" borderId="47" xfId="0" applyFont="1" applyFill="1" applyBorder="1" applyAlignment="1">
      <alignment horizontal="center" vertical="center"/>
    </xf>
    <xf numFmtId="0" fontId="17" fillId="0" borderId="66" xfId="0" applyFont="1" applyBorder="1" applyAlignment="1">
      <alignment vertical="center"/>
    </xf>
    <xf numFmtId="0" fontId="18" fillId="0" borderId="8" xfId="0" applyFont="1" applyBorder="1"/>
    <xf numFmtId="2" fontId="17" fillId="0" borderId="43" xfId="0" applyNumberFormat="1" applyFont="1" applyBorder="1" applyAlignment="1">
      <alignment horizontal="center"/>
    </xf>
    <xf numFmtId="0" fontId="17" fillId="0" borderId="45" xfId="0" applyFont="1" applyBorder="1" applyAlignment="1">
      <alignment horizontal="left"/>
    </xf>
    <xf numFmtId="2" fontId="15" fillId="0" borderId="45" xfId="0" applyNumberFormat="1" applyFont="1" applyBorder="1" applyAlignment="1">
      <alignment horizontal="left"/>
    </xf>
    <xf numFmtId="2" fontId="15" fillId="0" borderId="23" xfId="0" applyNumberFormat="1" applyFont="1" applyBorder="1" applyAlignment="1">
      <alignment horizontal="left"/>
    </xf>
    <xf numFmtId="0" fontId="16" fillId="0" borderId="67" xfId="0" applyFont="1" applyBorder="1" applyAlignment="1">
      <alignment horizontal="left"/>
    </xf>
    <xf numFmtId="0" fontId="34" fillId="0" borderId="41" xfId="0" applyFont="1" applyFill="1" applyBorder="1"/>
    <xf numFmtId="0" fontId="16" fillId="0" borderId="20" xfId="0" applyFont="1" applyBorder="1" applyAlignment="1">
      <alignment horizontal="left"/>
    </xf>
    <xf numFmtId="0" fontId="34" fillId="0" borderId="69" xfId="0" applyFont="1" applyFill="1" applyBorder="1"/>
    <xf numFmtId="0" fontId="34" fillId="0" borderId="22" xfId="0" applyFont="1" applyFill="1" applyBorder="1"/>
    <xf numFmtId="0" fontId="34" fillId="0" borderId="22" xfId="0" applyFont="1" applyBorder="1"/>
    <xf numFmtId="0" fontId="34" fillId="0" borderId="69" xfId="0" applyFont="1" applyBorder="1"/>
    <xf numFmtId="0" fontId="17" fillId="0" borderId="47" xfId="0" applyFont="1" applyBorder="1" applyAlignment="1">
      <alignment horizontal="center" vertical="center"/>
    </xf>
    <xf numFmtId="0" fontId="34" fillId="0" borderId="68" xfId="0" applyFont="1" applyFill="1" applyBorder="1"/>
    <xf numFmtId="2" fontId="17" fillId="0" borderId="45" xfId="0" applyNumberFormat="1" applyFont="1" applyBorder="1" applyAlignment="1">
      <alignment horizontal="center"/>
    </xf>
    <xf numFmtId="2" fontId="17" fillId="0" borderId="70" xfId="0" applyNumberFormat="1" applyFont="1" applyBorder="1" applyAlignment="1">
      <alignment horizontal="center"/>
    </xf>
    <xf numFmtId="165" fontId="17" fillId="0" borderId="71" xfId="0" applyNumberFormat="1" applyFont="1" applyBorder="1" applyAlignment="1">
      <alignment horizontal="center"/>
    </xf>
    <xf numFmtId="165" fontId="17" fillId="0" borderId="23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/>
    </xf>
    <xf numFmtId="0" fontId="17" fillId="0" borderId="65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top"/>
    </xf>
    <xf numFmtId="0" fontId="17" fillId="0" borderId="49" xfId="0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2" fillId="0" borderId="5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top" wrapText="1"/>
    </xf>
    <xf numFmtId="0" fontId="5" fillId="0" borderId="59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</xdr:row>
      <xdr:rowOff>28575</xdr:rowOff>
    </xdr:from>
    <xdr:to>
      <xdr:col>2</xdr:col>
      <xdr:colOff>0</xdr:colOff>
      <xdr:row>8</xdr:row>
      <xdr:rowOff>323850</xdr:rowOff>
    </xdr:to>
    <xdr:sp macro="" textlink="">
      <xdr:nvSpPr>
        <xdr:cNvPr id="1448" name="Line 1"/>
        <xdr:cNvSpPr>
          <a:spLocks noChangeShapeType="1"/>
        </xdr:cNvSpPr>
      </xdr:nvSpPr>
      <xdr:spPr bwMode="auto">
        <a:xfrm>
          <a:off x="400050" y="2628900"/>
          <a:ext cx="6153150" cy="657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28575</xdr:rowOff>
    </xdr:from>
    <xdr:to>
      <xdr:col>2</xdr:col>
      <xdr:colOff>28575</xdr:colOff>
      <xdr:row>10</xdr:row>
      <xdr:rowOff>28575</xdr:rowOff>
    </xdr:to>
    <xdr:sp macro="" textlink="">
      <xdr:nvSpPr>
        <xdr:cNvPr id="4433" name="Line 1"/>
        <xdr:cNvSpPr>
          <a:spLocks noChangeShapeType="1"/>
        </xdr:cNvSpPr>
      </xdr:nvSpPr>
      <xdr:spPr bwMode="auto">
        <a:xfrm>
          <a:off x="28575" y="2762250"/>
          <a:ext cx="3467100" cy="1371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5"/>
  <sheetViews>
    <sheetView tabSelected="1" view="pageBreakPreview" zoomScale="55" zoomScaleNormal="100" zoomScaleSheetLayoutView="55" workbookViewId="0">
      <selection activeCell="B4" sqref="B4"/>
    </sheetView>
  </sheetViews>
  <sheetFormatPr defaultRowHeight="12.75" x14ac:dyDescent="0.2"/>
  <cols>
    <col min="1" max="1" width="5.7109375" style="1" customWidth="1"/>
    <col min="2" max="2" width="45.28515625" style="1" customWidth="1"/>
    <col min="3" max="3" width="10.7109375" style="1" customWidth="1"/>
    <col min="4" max="15" width="10" style="1" customWidth="1"/>
    <col min="16" max="16" width="9.5703125" style="1" customWidth="1"/>
    <col min="17" max="17" width="9" style="1" customWidth="1"/>
    <col min="18" max="28" width="9.5703125" style="1" customWidth="1"/>
    <col min="29" max="29" width="10" style="1" customWidth="1"/>
    <col min="30" max="16384" width="9.140625" style="1"/>
  </cols>
  <sheetData>
    <row r="1" spans="1:32" ht="35.25" customHeight="1" x14ac:dyDescent="0.3">
      <c r="A1" s="87"/>
      <c r="B1" s="162" t="s">
        <v>0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87"/>
      <c r="AF1" s="87"/>
    </row>
    <row r="2" spans="1:32" ht="30" customHeight="1" x14ac:dyDescent="0.3">
      <c r="A2" s="87"/>
      <c r="B2" s="162" t="s">
        <v>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87"/>
      <c r="AF2" s="87"/>
    </row>
    <row r="3" spans="1:32" ht="30" customHeight="1" x14ac:dyDescent="0.3">
      <c r="A3" s="87"/>
      <c r="B3" s="162" t="s">
        <v>101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87"/>
      <c r="AF3" s="87"/>
    </row>
    <row r="4" spans="1:32" ht="30" customHeight="1" x14ac:dyDescent="0.3">
      <c r="A4" s="87"/>
      <c r="B4" s="88" t="s">
        <v>116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112"/>
      <c r="AD4" s="87"/>
      <c r="AE4" s="87"/>
      <c r="AF4" s="87"/>
    </row>
    <row r="5" spans="1:32" ht="30" customHeight="1" x14ac:dyDescent="0.3">
      <c r="A5" s="87"/>
      <c r="B5" s="88" t="s">
        <v>103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112"/>
      <c r="AD5" s="87"/>
      <c r="AE5" s="87"/>
      <c r="AF5" s="87"/>
    </row>
    <row r="6" spans="1:32" ht="30" customHeight="1" x14ac:dyDescent="0.3">
      <c r="A6" s="87"/>
      <c r="B6" s="88" t="s">
        <v>104</v>
      </c>
      <c r="C6" s="88"/>
      <c r="P6" s="163"/>
      <c r="Q6" s="163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2"/>
      <c r="AD6" s="87"/>
      <c r="AE6" s="87"/>
      <c r="AF6" s="87"/>
    </row>
    <row r="7" spans="1:32" ht="30" customHeight="1" thickBot="1" x14ac:dyDescent="0.3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112"/>
      <c r="AD7" s="87"/>
      <c r="AE7" s="87"/>
      <c r="AF7" s="87"/>
    </row>
    <row r="8" spans="1:32" ht="39.75" customHeight="1" thickTop="1" thickBot="1" x14ac:dyDescent="0.35">
      <c r="A8" s="89" t="s">
        <v>2</v>
      </c>
      <c r="B8" s="90"/>
      <c r="C8" s="156">
        <v>1</v>
      </c>
      <c r="D8" s="157"/>
      <c r="E8" s="123">
        <v>2</v>
      </c>
      <c r="F8" s="158">
        <v>3</v>
      </c>
      <c r="G8" s="159"/>
      <c r="H8" s="159"/>
      <c r="I8" s="159"/>
      <c r="J8" s="157"/>
      <c r="K8" s="92">
        <v>4</v>
      </c>
      <c r="L8" s="92">
        <v>5</v>
      </c>
      <c r="M8" s="92">
        <v>6</v>
      </c>
      <c r="N8" s="158">
        <v>7</v>
      </c>
      <c r="O8" s="159"/>
      <c r="P8" s="157"/>
      <c r="Q8" s="158">
        <v>8</v>
      </c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7"/>
      <c r="AC8" s="113" t="s">
        <v>6</v>
      </c>
      <c r="AD8" s="87"/>
      <c r="AE8" s="87"/>
      <c r="AF8" s="87"/>
    </row>
    <row r="9" spans="1:32" ht="39.75" customHeight="1" thickTop="1" thickBot="1" x14ac:dyDescent="0.35">
      <c r="A9" s="160"/>
      <c r="B9" s="91" t="s">
        <v>7</v>
      </c>
      <c r="C9" s="92" t="s">
        <v>9</v>
      </c>
      <c r="D9" s="108" t="s">
        <v>10</v>
      </c>
      <c r="E9" s="92"/>
      <c r="F9" s="123">
        <v>1</v>
      </c>
      <c r="G9" s="123">
        <v>3</v>
      </c>
      <c r="H9" s="123">
        <v>5</v>
      </c>
      <c r="I9" s="123">
        <v>6</v>
      </c>
      <c r="J9" s="108">
        <v>7</v>
      </c>
      <c r="K9" s="92"/>
      <c r="L9" s="92"/>
      <c r="M9" s="92"/>
      <c r="N9" s="92" t="s">
        <v>9</v>
      </c>
      <c r="O9" s="108" t="s">
        <v>10</v>
      </c>
      <c r="P9" s="109" t="s">
        <v>11</v>
      </c>
      <c r="Q9" s="92" t="s">
        <v>9</v>
      </c>
      <c r="R9" s="108" t="s">
        <v>10</v>
      </c>
      <c r="S9" s="109" t="s">
        <v>11</v>
      </c>
      <c r="T9" s="126" t="s">
        <v>12</v>
      </c>
      <c r="U9" s="110" t="s">
        <v>13</v>
      </c>
      <c r="V9" s="92" t="s">
        <v>14</v>
      </c>
      <c r="W9" s="92" t="s">
        <v>105</v>
      </c>
      <c r="X9" s="108" t="s">
        <v>106</v>
      </c>
      <c r="Y9" s="92" t="s">
        <v>107</v>
      </c>
      <c r="Z9" s="108" t="s">
        <v>108</v>
      </c>
      <c r="AA9" s="109" t="s">
        <v>109</v>
      </c>
      <c r="AB9" s="126" t="s">
        <v>110</v>
      </c>
      <c r="AC9" s="114"/>
      <c r="AD9" s="87"/>
      <c r="AE9" s="87"/>
      <c r="AF9" s="87"/>
    </row>
    <row r="10" spans="1:32" ht="28.5" customHeight="1" thickTop="1" thickBot="1" x14ac:dyDescent="0.35">
      <c r="A10" s="161"/>
      <c r="B10" s="93" t="s">
        <v>15</v>
      </c>
      <c r="C10" s="135">
        <v>1.5</v>
      </c>
      <c r="D10" s="128">
        <v>1.5</v>
      </c>
      <c r="E10" s="127">
        <v>3</v>
      </c>
      <c r="F10" s="127">
        <v>0.5</v>
      </c>
      <c r="G10" s="127">
        <v>0.5</v>
      </c>
      <c r="H10" s="127">
        <v>0.5</v>
      </c>
      <c r="I10" s="127">
        <v>0.5</v>
      </c>
      <c r="J10" s="127">
        <v>0.5</v>
      </c>
      <c r="K10" s="128">
        <v>2</v>
      </c>
      <c r="L10" s="128">
        <v>2</v>
      </c>
      <c r="M10" s="128">
        <v>1.5</v>
      </c>
      <c r="N10" s="128">
        <v>1</v>
      </c>
      <c r="O10" s="128">
        <v>1</v>
      </c>
      <c r="P10" s="129">
        <v>1</v>
      </c>
      <c r="Q10" s="137">
        <v>0.25</v>
      </c>
      <c r="R10" s="137">
        <v>0.25</v>
      </c>
      <c r="S10" s="137">
        <v>0.25</v>
      </c>
      <c r="T10" s="137">
        <v>0.25</v>
      </c>
      <c r="U10" s="137">
        <v>0.25</v>
      </c>
      <c r="V10" s="137">
        <v>0.25</v>
      </c>
      <c r="W10" s="137">
        <v>0.25</v>
      </c>
      <c r="X10" s="137">
        <v>0.25</v>
      </c>
      <c r="Y10" s="137">
        <v>0.25</v>
      </c>
      <c r="Z10" s="137">
        <v>0.25</v>
      </c>
      <c r="AA10" s="137">
        <v>0.25</v>
      </c>
      <c r="AB10" s="137">
        <v>0.25</v>
      </c>
      <c r="AC10" s="120">
        <f>(AB10+AA10+Z10+Y10+X10+W10+V10+U10+T10+S10+R10+Q10+P10+O10+N10+M10+L10+K10+J10+I10+H10+G10+F10+E10+D10+C10)</f>
        <v>20</v>
      </c>
      <c r="AD10" s="87"/>
      <c r="AE10" s="87"/>
      <c r="AF10" s="87"/>
    </row>
    <row r="11" spans="1:32" ht="38.25" customHeight="1" thickTop="1" x14ac:dyDescent="0.3">
      <c r="A11" s="94">
        <v>1</v>
      </c>
      <c r="B11" s="141" t="s">
        <v>102</v>
      </c>
      <c r="C11" s="143">
        <v>1.5</v>
      </c>
      <c r="D11" s="138">
        <v>1.5</v>
      </c>
      <c r="E11" s="133">
        <v>3</v>
      </c>
      <c r="F11" s="152">
        <v>0.5</v>
      </c>
      <c r="G11" s="152">
        <v>0.5</v>
      </c>
      <c r="H11" s="152">
        <v>0.5</v>
      </c>
      <c r="I11" s="152">
        <v>0</v>
      </c>
      <c r="J11" s="152">
        <v>0.5</v>
      </c>
      <c r="K11" s="132">
        <v>0.5</v>
      </c>
      <c r="L11" s="133">
        <v>2</v>
      </c>
      <c r="M11" s="133">
        <v>1.5</v>
      </c>
      <c r="N11" s="133">
        <v>0</v>
      </c>
      <c r="O11" s="133">
        <v>1</v>
      </c>
      <c r="P11" s="133">
        <v>1</v>
      </c>
      <c r="Q11" s="150">
        <v>0.25</v>
      </c>
      <c r="R11" s="150">
        <v>0.25</v>
      </c>
      <c r="S11" s="150">
        <v>0.25</v>
      </c>
      <c r="T11" s="150">
        <v>0.25</v>
      </c>
      <c r="U11" s="150">
        <v>0.25</v>
      </c>
      <c r="V11" s="150">
        <v>0.25</v>
      </c>
      <c r="W11" s="150">
        <v>0.25</v>
      </c>
      <c r="X11" s="150">
        <v>0.25</v>
      </c>
      <c r="Y11" s="150">
        <v>0.25</v>
      </c>
      <c r="Z11" s="150">
        <v>0.25</v>
      </c>
      <c r="AA11" s="150">
        <v>0.25</v>
      </c>
      <c r="AB11" s="150">
        <v>0.25</v>
      </c>
      <c r="AC11" s="151">
        <f t="shared" ref="AC11:AC28" si="0">(AB11+AA11+Z11+Y11+X11+W11+V11+U11+T11+S11+R11+Q11+P11+O11+N11+M11+L11+K11+J11+I11+H11+G11+F11+E11+D11+C11)</f>
        <v>17</v>
      </c>
      <c r="AD11" s="87"/>
      <c r="AE11" s="87"/>
      <c r="AF11" s="87"/>
    </row>
    <row r="12" spans="1:32" ht="39.950000000000003" customHeight="1" x14ac:dyDescent="0.3">
      <c r="A12" s="94">
        <v>2</v>
      </c>
      <c r="B12" s="119" t="s">
        <v>89</v>
      </c>
      <c r="C12" s="144">
        <v>1.5</v>
      </c>
      <c r="D12" s="139">
        <v>1.5</v>
      </c>
      <c r="E12" s="130">
        <v>3</v>
      </c>
      <c r="F12" s="153">
        <v>0.5</v>
      </c>
      <c r="G12" s="153">
        <v>0.5</v>
      </c>
      <c r="H12" s="153">
        <v>0.5</v>
      </c>
      <c r="I12" s="153">
        <v>0.5</v>
      </c>
      <c r="J12" s="153">
        <v>0.5</v>
      </c>
      <c r="K12" s="131">
        <v>0.25</v>
      </c>
      <c r="L12" s="131">
        <v>0</v>
      </c>
      <c r="M12" s="131">
        <v>1.5</v>
      </c>
      <c r="N12" s="131">
        <v>1</v>
      </c>
      <c r="O12" s="131">
        <v>1</v>
      </c>
      <c r="P12" s="131">
        <v>1</v>
      </c>
      <c r="Q12" s="150">
        <v>0.25</v>
      </c>
      <c r="R12" s="150">
        <v>0.25</v>
      </c>
      <c r="S12" s="150">
        <v>0.25</v>
      </c>
      <c r="T12" s="150">
        <v>0.25</v>
      </c>
      <c r="U12" s="150">
        <v>0.25</v>
      </c>
      <c r="V12" s="150">
        <v>0.25</v>
      </c>
      <c r="W12" s="150">
        <v>0.25</v>
      </c>
      <c r="X12" s="150">
        <v>0.25</v>
      </c>
      <c r="Y12" s="150">
        <v>0.25</v>
      </c>
      <c r="Z12" s="150">
        <v>0.25</v>
      </c>
      <c r="AA12" s="150">
        <v>0.25</v>
      </c>
      <c r="AB12" s="150">
        <v>0.25</v>
      </c>
      <c r="AC12" s="121">
        <f t="shared" si="0"/>
        <v>16.25</v>
      </c>
      <c r="AD12" s="115"/>
      <c r="AE12" s="87"/>
      <c r="AF12" s="87"/>
    </row>
    <row r="13" spans="1:32" ht="39.950000000000003" customHeight="1" x14ac:dyDescent="0.3">
      <c r="A13" s="94">
        <v>3</v>
      </c>
      <c r="B13" s="142" t="s">
        <v>90</v>
      </c>
      <c r="C13" s="145">
        <v>0</v>
      </c>
      <c r="D13" s="140">
        <v>1.5</v>
      </c>
      <c r="E13" s="122">
        <v>3</v>
      </c>
      <c r="F13" s="153">
        <v>0.5</v>
      </c>
      <c r="G13" s="153">
        <v>0.5</v>
      </c>
      <c r="H13" s="153">
        <v>0.5</v>
      </c>
      <c r="I13" s="153">
        <v>0.5</v>
      </c>
      <c r="J13" s="153">
        <v>0.5</v>
      </c>
      <c r="K13" s="95">
        <v>0.5</v>
      </c>
      <c r="L13" s="95">
        <v>0</v>
      </c>
      <c r="M13" s="95">
        <v>1.5</v>
      </c>
      <c r="N13" s="95">
        <v>0</v>
      </c>
      <c r="O13" s="95">
        <v>0</v>
      </c>
      <c r="P13" s="95">
        <v>1</v>
      </c>
      <c r="Q13" s="150">
        <v>0.25</v>
      </c>
      <c r="R13" s="150">
        <v>0.25</v>
      </c>
      <c r="S13" s="150">
        <v>0.25</v>
      </c>
      <c r="T13" s="150">
        <v>0.25</v>
      </c>
      <c r="U13" s="150">
        <v>0.25</v>
      </c>
      <c r="V13" s="150">
        <v>0.25</v>
      </c>
      <c r="W13" s="150">
        <v>0.25</v>
      </c>
      <c r="X13" s="150">
        <v>0.25</v>
      </c>
      <c r="Y13" s="150">
        <v>0.25</v>
      </c>
      <c r="Z13" s="150">
        <v>0.25</v>
      </c>
      <c r="AA13" s="150">
        <v>0.25</v>
      </c>
      <c r="AB13" s="150">
        <v>0.25</v>
      </c>
      <c r="AC13" s="121">
        <f t="shared" si="0"/>
        <v>13</v>
      </c>
      <c r="AD13" s="115"/>
      <c r="AE13" s="87"/>
      <c r="AF13" s="87"/>
    </row>
    <row r="14" spans="1:32" ht="39.950000000000003" customHeight="1" x14ac:dyDescent="0.3">
      <c r="A14" s="94">
        <v>4</v>
      </c>
      <c r="B14" s="142" t="s">
        <v>113</v>
      </c>
      <c r="C14" s="146">
        <v>0</v>
      </c>
      <c r="D14" s="140">
        <v>0.5</v>
      </c>
      <c r="E14" s="95">
        <v>2</v>
      </c>
      <c r="F14" s="153">
        <v>0.5</v>
      </c>
      <c r="G14" s="153">
        <v>0</v>
      </c>
      <c r="H14" s="153">
        <v>0</v>
      </c>
      <c r="I14" s="153">
        <v>0</v>
      </c>
      <c r="J14" s="153">
        <v>0</v>
      </c>
      <c r="K14" s="125">
        <v>0</v>
      </c>
      <c r="L14" s="95">
        <v>2</v>
      </c>
      <c r="M14" s="95">
        <v>1.5</v>
      </c>
      <c r="N14" s="95">
        <v>1</v>
      </c>
      <c r="O14" s="95">
        <v>1</v>
      </c>
      <c r="P14" s="95">
        <v>1</v>
      </c>
      <c r="Q14" s="150">
        <v>0</v>
      </c>
      <c r="R14" s="150">
        <v>0.25</v>
      </c>
      <c r="S14" s="150">
        <v>0.25</v>
      </c>
      <c r="T14" s="150">
        <v>0.25</v>
      </c>
      <c r="U14" s="150">
        <v>0.25</v>
      </c>
      <c r="V14" s="150">
        <v>0.25</v>
      </c>
      <c r="W14" s="150">
        <v>0.25</v>
      </c>
      <c r="X14" s="150">
        <v>0.25</v>
      </c>
      <c r="Y14" s="150">
        <v>0</v>
      </c>
      <c r="Z14" s="150">
        <v>0.25</v>
      </c>
      <c r="AA14" s="150">
        <v>0</v>
      </c>
      <c r="AB14" s="150">
        <v>0.25</v>
      </c>
      <c r="AC14" s="121">
        <f t="shared" si="0"/>
        <v>11.75</v>
      </c>
      <c r="AD14" s="100"/>
      <c r="AE14" s="87"/>
      <c r="AF14" s="87"/>
    </row>
    <row r="15" spans="1:32" ht="39.950000000000003" customHeight="1" x14ac:dyDescent="0.3">
      <c r="A15" s="94">
        <v>5</v>
      </c>
      <c r="B15" s="124" t="s">
        <v>91</v>
      </c>
      <c r="C15" s="145">
        <v>1.5</v>
      </c>
      <c r="D15" s="140">
        <v>1.5</v>
      </c>
      <c r="E15" s="122">
        <v>3</v>
      </c>
      <c r="F15" s="153">
        <v>0.5</v>
      </c>
      <c r="G15" s="153">
        <v>0.5</v>
      </c>
      <c r="H15" s="153">
        <v>0.5</v>
      </c>
      <c r="I15" s="153">
        <v>0.5</v>
      </c>
      <c r="J15" s="153">
        <v>0.5</v>
      </c>
      <c r="K15" s="95">
        <v>0.25</v>
      </c>
      <c r="L15" s="95">
        <v>0</v>
      </c>
      <c r="M15" s="95">
        <v>1.5</v>
      </c>
      <c r="N15" s="95">
        <v>1</v>
      </c>
      <c r="O15" s="95">
        <v>1</v>
      </c>
      <c r="P15" s="95">
        <v>1</v>
      </c>
      <c r="Q15" s="150">
        <v>0.25</v>
      </c>
      <c r="R15" s="150">
        <v>0.25</v>
      </c>
      <c r="S15" s="150">
        <v>0.25</v>
      </c>
      <c r="T15" s="150">
        <v>0.25</v>
      </c>
      <c r="U15" s="150">
        <v>0.25</v>
      </c>
      <c r="V15" s="150">
        <v>0.25</v>
      </c>
      <c r="W15" s="150">
        <v>0.25</v>
      </c>
      <c r="X15" s="150">
        <v>0.25</v>
      </c>
      <c r="Y15" s="150">
        <v>0.25</v>
      </c>
      <c r="Z15" s="150">
        <v>0.25</v>
      </c>
      <c r="AA15" s="150">
        <v>0.25</v>
      </c>
      <c r="AB15" s="150">
        <v>0.25</v>
      </c>
      <c r="AC15" s="121">
        <f t="shared" si="0"/>
        <v>16.25</v>
      </c>
      <c r="AD15" s="115"/>
      <c r="AE15" s="87"/>
      <c r="AF15" s="87"/>
    </row>
    <row r="16" spans="1:32" ht="39.950000000000003" customHeight="1" x14ac:dyDescent="0.3">
      <c r="A16" s="94">
        <v>6</v>
      </c>
      <c r="B16" s="142" t="s">
        <v>92</v>
      </c>
      <c r="C16" s="145">
        <v>0.25</v>
      </c>
      <c r="D16" s="140">
        <v>1.25</v>
      </c>
      <c r="E16" s="122">
        <v>0.5</v>
      </c>
      <c r="F16" s="153">
        <v>0.5</v>
      </c>
      <c r="G16" s="153">
        <v>0.5</v>
      </c>
      <c r="H16" s="153">
        <v>0.5</v>
      </c>
      <c r="I16" s="153">
        <v>0.5</v>
      </c>
      <c r="J16" s="153">
        <v>0.5</v>
      </c>
      <c r="K16" s="95">
        <v>0</v>
      </c>
      <c r="L16" s="95">
        <v>1</v>
      </c>
      <c r="M16" s="95">
        <v>1</v>
      </c>
      <c r="N16" s="95">
        <v>0</v>
      </c>
      <c r="O16" s="95">
        <v>0</v>
      </c>
      <c r="P16" s="95">
        <v>0</v>
      </c>
      <c r="Q16" s="150">
        <v>0.25</v>
      </c>
      <c r="R16" s="150">
        <v>0.25</v>
      </c>
      <c r="S16" s="150">
        <v>0.25</v>
      </c>
      <c r="T16" s="150">
        <v>0.25</v>
      </c>
      <c r="U16" s="150">
        <v>0.25</v>
      </c>
      <c r="V16" s="150">
        <v>0.25</v>
      </c>
      <c r="W16" s="150">
        <v>0</v>
      </c>
      <c r="X16" s="150">
        <v>0.25</v>
      </c>
      <c r="Y16" s="150">
        <v>0.25</v>
      </c>
      <c r="Z16" s="150">
        <v>0.25</v>
      </c>
      <c r="AA16" s="150">
        <v>0</v>
      </c>
      <c r="AB16" s="150">
        <v>0</v>
      </c>
      <c r="AC16" s="121">
        <f t="shared" si="0"/>
        <v>8.75</v>
      </c>
      <c r="AD16" s="115"/>
      <c r="AE16" s="87"/>
      <c r="AF16" s="87"/>
    </row>
    <row r="17" spans="1:32" ht="39.950000000000003" customHeight="1" x14ac:dyDescent="0.3">
      <c r="A17" s="94">
        <v>7</v>
      </c>
      <c r="B17" s="149" t="s">
        <v>115</v>
      </c>
      <c r="C17" s="147">
        <v>1.5</v>
      </c>
      <c r="D17" s="140">
        <v>1.5</v>
      </c>
      <c r="E17" s="122">
        <v>3</v>
      </c>
      <c r="F17" s="153">
        <v>0.5</v>
      </c>
      <c r="G17" s="153">
        <v>0.5</v>
      </c>
      <c r="H17" s="153">
        <v>0.5</v>
      </c>
      <c r="I17" s="153">
        <v>0.5</v>
      </c>
      <c r="J17" s="153">
        <v>0.5</v>
      </c>
      <c r="K17" s="95">
        <v>0.5</v>
      </c>
      <c r="L17" s="95">
        <v>0.25</v>
      </c>
      <c r="M17" s="95">
        <v>1.5</v>
      </c>
      <c r="N17" s="95">
        <v>1</v>
      </c>
      <c r="O17" s="95">
        <v>0</v>
      </c>
      <c r="P17" s="95">
        <v>1</v>
      </c>
      <c r="Q17" s="150">
        <v>0.25</v>
      </c>
      <c r="R17" s="150">
        <v>0.25</v>
      </c>
      <c r="S17" s="150">
        <v>0.25</v>
      </c>
      <c r="T17" s="150">
        <v>0.25</v>
      </c>
      <c r="U17" s="150">
        <v>0.25</v>
      </c>
      <c r="V17" s="150">
        <v>0.25</v>
      </c>
      <c r="W17" s="150">
        <v>0.25</v>
      </c>
      <c r="X17" s="150">
        <v>0.25</v>
      </c>
      <c r="Y17" s="150">
        <v>0.25</v>
      </c>
      <c r="Z17" s="150">
        <v>0.25</v>
      </c>
      <c r="AA17" s="150">
        <v>0.25</v>
      </c>
      <c r="AB17" s="150">
        <v>0.25</v>
      </c>
      <c r="AC17" s="121">
        <f t="shared" si="0"/>
        <v>15.75</v>
      </c>
      <c r="AD17" s="115"/>
      <c r="AE17" s="87"/>
      <c r="AF17" s="87"/>
    </row>
    <row r="18" spans="1:32" ht="39.950000000000003" customHeight="1" x14ac:dyDescent="0.3">
      <c r="A18" s="94">
        <v>8</v>
      </c>
      <c r="B18" s="142" t="s">
        <v>93</v>
      </c>
      <c r="C18" s="145">
        <v>1.5</v>
      </c>
      <c r="D18" s="140">
        <v>0.5</v>
      </c>
      <c r="E18" s="122">
        <v>3</v>
      </c>
      <c r="F18" s="153">
        <v>0.5</v>
      </c>
      <c r="G18" s="153">
        <v>0.5</v>
      </c>
      <c r="H18" s="153">
        <v>0.5</v>
      </c>
      <c r="I18" s="153">
        <v>0.5</v>
      </c>
      <c r="J18" s="153">
        <v>0.5</v>
      </c>
      <c r="K18" s="95">
        <v>0.5</v>
      </c>
      <c r="L18" s="95">
        <v>0</v>
      </c>
      <c r="M18" s="95">
        <v>1.5</v>
      </c>
      <c r="N18" s="95">
        <v>0</v>
      </c>
      <c r="O18" s="95">
        <v>0</v>
      </c>
      <c r="P18" s="95">
        <v>1</v>
      </c>
      <c r="Q18" s="150">
        <v>0.25</v>
      </c>
      <c r="R18" s="150">
        <v>0.25</v>
      </c>
      <c r="S18" s="150">
        <v>0.25</v>
      </c>
      <c r="T18" s="150">
        <v>0.25</v>
      </c>
      <c r="U18" s="150">
        <v>0.25</v>
      </c>
      <c r="V18" s="150">
        <v>0.25</v>
      </c>
      <c r="W18" s="150">
        <v>0.25</v>
      </c>
      <c r="X18" s="150">
        <v>0.25</v>
      </c>
      <c r="Y18" s="150">
        <v>0.25</v>
      </c>
      <c r="Z18" s="150">
        <v>0.25</v>
      </c>
      <c r="AA18" s="150">
        <v>0.25</v>
      </c>
      <c r="AB18" s="150">
        <v>0.25</v>
      </c>
      <c r="AC18" s="121">
        <f t="shared" si="0"/>
        <v>13.5</v>
      </c>
      <c r="AD18" s="115"/>
      <c r="AE18" s="87"/>
      <c r="AF18" s="87"/>
    </row>
    <row r="19" spans="1:32" ht="39.950000000000003" customHeight="1" x14ac:dyDescent="0.3">
      <c r="A19" s="94">
        <v>9</v>
      </c>
      <c r="B19" s="124" t="s">
        <v>94</v>
      </c>
      <c r="C19" s="145">
        <v>0</v>
      </c>
      <c r="D19" s="140">
        <v>1.5</v>
      </c>
      <c r="E19" s="122">
        <v>3</v>
      </c>
      <c r="F19" s="153">
        <v>0.5</v>
      </c>
      <c r="G19" s="153">
        <v>0.5</v>
      </c>
      <c r="H19" s="153">
        <v>0.5</v>
      </c>
      <c r="I19" s="153">
        <v>0.5</v>
      </c>
      <c r="J19" s="153">
        <v>0.5</v>
      </c>
      <c r="K19" s="95">
        <v>0.75</v>
      </c>
      <c r="L19" s="95">
        <v>0</v>
      </c>
      <c r="M19" s="95">
        <v>1.5</v>
      </c>
      <c r="N19" s="95">
        <v>1</v>
      </c>
      <c r="O19" s="95">
        <v>0</v>
      </c>
      <c r="P19" s="95">
        <v>1</v>
      </c>
      <c r="Q19" s="150">
        <v>0.25</v>
      </c>
      <c r="R19" s="150">
        <v>0.25</v>
      </c>
      <c r="S19" s="150">
        <v>0.25</v>
      </c>
      <c r="T19" s="150">
        <v>0.25</v>
      </c>
      <c r="U19" s="150">
        <v>0.25</v>
      </c>
      <c r="V19" s="150">
        <v>0.25</v>
      </c>
      <c r="W19" s="150">
        <v>0.25</v>
      </c>
      <c r="X19" s="150">
        <v>0.25</v>
      </c>
      <c r="Y19" s="150">
        <v>0.25</v>
      </c>
      <c r="Z19" s="150">
        <v>0.25</v>
      </c>
      <c r="AA19" s="150">
        <v>0.25</v>
      </c>
      <c r="AB19" s="150">
        <v>0.25</v>
      </c>
      <c r="AC19" s="121">
        <f t="shared" si="0"/>
        <v>14.25</v>
      </c>
      <c r="AD19" s="115"/>
      <c r="AE19" s="87"/>
      <c r="AF19" s="87"/>
    </row>
    <row r="20" spans="1:32" ht="39.950000000000003" customHeight="1" x14ac:dyDescent="0.3">
      <c r="A20" s="94">
        <v>10</v>
      </c>
      <c r="B20" s="142" t="s">
        <v>95</v>
      </c>
      <c r="C20" s="145">
        <v>0</v>
      </c>
      <c r="D20" s="140">
        <v>1.25</v>
      </c>
      <c r="E20" s="122">
        <v>3</v>
      </c>
      <c r="F20" s="153">
        <v>0.5</v>
      </c>
      <c r="G20" s="153">
        <v>0.5</v>
      </c>
      <c r="H20" s="153">
        <v>0.5</v>
      </c>
      <c r="I20" s="153">
        <v>0.5</v>
      </c>
      <c r="J20" s="153">
        <v>0.5</v>
      </c>
      <c r="K20" s="95">
        <v>0.5</v>
      </c>
      <c r="L20" s="95">
        <v>0.5</v>
      </c>
      <c r="M20" s="95">
        <v>1.5</v>
      </c>
      <c r="N20" s="95">
        <v>0</v>
      </c>
      <c r="O20" s="95">
        <v>0</v>
      </c>
      <c r="P20" s="95">
        <v>1</v>
      </c>
      <c r="Q20" s="150">
        <v>0.25</v>
      </c>
      <c r="R20" s="150">
        <v>0.25</v>
      </c>
      <c r="S20" s="150">
        <v>0.25</v>
      </c>
      <c r="T20" s="150">
        <v>0.25</v>
      </c>
      <c r="U20" s="150">
        <v>0.25</v>
      </c>
      <c r="V20" s="150">
        <v>0.25</v>
      </c>
      <c r="W20" s="150">
        <v>0.25</v>
      </c>
      <c r="X20" s="150">
        <v>0.25</v>
      </c>
      <c r="Y20" s="150">
        <v>0.25</v>
      </c>
      <c r="Z20" s="150">
        <v>0.25</v>
      </c>
      <c r="AA20" s="150">
        <v>0.25</v>
      </c>
      <c r="AB20" s="150">
        <v>0.25</v>
      </c>
      <c r="AC20" s="121">
        <f t="shared" si="0"/>
        <v>13.25</v>
      </c>
      <c r="AD20" s="115"/>
      <c r="AE20" s="87"/>
      <c r="AF20" s="87"/>
    </row>
    <row r="21" spans="1:32" ht="39.950000000000003" customHeight="1" x14ac:dyDescent="0.3">
      <c r="A21" s="94">
        <v>11</v>
      </c>
      <c r="B21" s="142" t="s">
        <v>112</v>
      </c>
      <c r="C21" s="145">
        <v>1.5</v>
      </c>
      <c r="D21" s="140">
        <v>1.5</v>
      </c>
      <c r="E21" s="122">
        <v>3</v>
      </c>
      <c r="F21" s="153">
        <v>0.5</v>
      </c>
      <c r="G21" s="153">
        <v>0.5</v>
      </c>
      <c r="H21" s="153">
        <v>0.5</v>
      </c>
      <c r="I21" s="153">
        <v>0.5</v>
      </c>
      <c r="J21" s="153">
        <v>0.5</v>
      </c>
      <c r="K21" s="95">
        <v>0.75</v>
      </c>
      <c r="L21" s="95">
        <v>0</v>
      </c>
      <c r="M21" s="95">
        <v>0.5</v>
      </c>
      <c r="N21" s="95">
        <v>0</v>
      </c>
      <c r="O21" s="95">
        <v>0</v>
      </c>
      <c r="P21" s="95">
        <v>1</v>
      </c>
      <c r="Q21" s="150">
        <v>0</v>
      </c>
      <c r="R21" s="150">
        <v>0.25</v>
      </c>
      <c r="S21" s="150">
        <v>0.25</v>
      </c>
      <c r="T21" s="150">
        <v>0.25</v>
      </c>
      <c r="U21" s="150">
        <v>0.25</v>
      </c>
      <c r="V21" s="150">
        <v>0.25</v>
      </c>
      <c r="W21" s="150">
        <v>0.25</v>
      </c>
      <c r="X21" s="150">
        <v>0.25</v>
      </c>
      <c r="Y21" s="150">
        <v>0</v>
      </c>
      <c r="Z21" s="150">
        <v>0.25</v>
      </c>
      <c r="AA21" s="150">
        <v>0</v>
      </c>
      <c r="AB21" s="150">
        <v>0.25</v>
      </c>
      <c r="AC21" s="121">
        <f t="shared" si="0"/>
        <v>13</v>
      </c>
      <c r="AD21" s="115"/>
      <c r="AE21" s="87"/>
      <c r="AF21" s="87"/>
    </row>
    <row r="22" spans="1:32" ht="39.950000000000003" customHeight="1" x14ac:dyDescent="0.3">
      <c r="A22" s="94">
        <v>12</v>
      </c>
      <c r="B22" s="142" t="s">
        <v>96</v>
      </c>
      <c r="C22" s="146">
        <v>1.5</v>
      </c>
      <c r="D22" s="140">
        <v>1.25</v>
      </c>
      <c r="E22" s="122">
        <v>3</v>
      </c>
      <c r="F22" s="153">
        <v>0.5</v>
      </c>
      <c r="G22" s="153">
        <v>0.5</v>
      </c>
      <c r="H22" s="153">
        <v>0.5</v>
      </c>
      <c r="I22" s="153">
        <v>0.5</v>
      </c>
      <c r="J22" s="153">
        <v>0.5</v>
      </c>
      <c r="K22" s="95">
        <v>0.5</v>
      </c>
      <c r="L22" s="95">
        <v>0</v>
      </c>
      <c r="M22" s="95">
        <v>0</v>
      </c>
      <c r="N22" s="95">
        <v>1</v>
      </c>
      <c r="O22" s="95">
        <v>0</v>
      </c>
      <c r="P22" s="95">
        <v>0</v>
      </c>
      <c r="Q22" s="150">
        <v>0.25</v>
      </c>
      <c r="R22" s="150">
        <v>0.25</v>
      </c>
      <c r="S22" s="150">
        <v>0.25</v>
      </c>
      <c r="T22" s="150">
        <v>0.25</v>
      </c>
      <c r="U22" s="150">
        <v>0.25</v>
      </c>
      <c r="V22" s="150">
        <v>0</v>
      </c>
      <c r="W22" s="150">
        <v>0</v>
      </c>
      <c r="X22" s="150">
        <v>0.25</v>
      </c>
      <c r="Y22" s="150">
        <v>0.25</v>
      </c>
      <c r="Z22" s="150">
        <v>0.25</v>
      </c>
      <c r="AA22" s="150">
        <v>0.25</v>
      </c>
      <c r="AB22" s="150">
        <v>0.25</v>
      </c>
      <c r="AC22" s="121">
        <f t="shared" si="0"/>
        <v>12.25</v>
      </c>
      <c r="AD22" s="115"/>
      <c r="AE22" s="87"/>
      <c r="AF22" s="87"/>
    </row>
    <row r="23" spans="1:32" ht="39.950000000000003" customHeight="1" x14ac:dyDescent="0.3">
      <c r="A23" s="94">
        <v>13</v>
      </c>
      <c r="B23" s="142" t="s">
        <v>97</v>
      </c>
      <c r="C23" s="145">
        <v>0</v>
      </c>
      <c r="D23" s="140">
        <v>1</v>
      </c>
      <c r="E23" s="122">
        <v>1.5</v>
      </c>
      <c r="F23" s="153">
        <v>0.5</v>
      </c>
      <c r="G23" s="153">
        <v>0.5</v>
      </c>
      <c r="H23" s="153">
        <v>0.5</v>
      </c>
      <c r="I23" s="153">
        <v>0.5</v>
      </c>
      <c r="J23" s="153">
        <v>0.5</v>
      </c>
      <c r="K23" s="95">
        <v>1.5</v>
      </c>
      <c r="L23" s="95">
        <v>2</v>
      </c>
      <c r="M23" s="95">
        <v>1.5</v>
      </c>
      <c r="N23" s="95">
        <v>0</v>
      </c>
      <c r="O23" s="95">
        <v>0</v>
      </c>
      <c r="P23" s="95">
        <v>1</v>
      </c>
      <c r="Q23" s="150">
        <v>0.25</v>
      </c>
      <c r="R23" s="150">
        <v>0.25</v>
      </c>
      <c r="S23" s="150">
        <v>0.25</v>
      </c>
      <c r="T23" s="150">
        <v>0.25</v>
      </c>
      <c r="U23" s="150">
        <v>0.25</v>
      </c>
      <c r="V23" s="150">
        <v>0.25</v>
      </c>
      <c r="W23" s="150">
        <v>0.25</v>
      </c>
      <c r="X23" s="150">
        <v>0.25</v>
      </c>
      <c r="Y23" s="150">
        <v>0.25</v>
      </c>
      <c r="Z23" s="150">
        <v>0.25</v>
      </c>
      <c r="AA23" s="150">
        <v>0.25</v>
      </c>
      <c r="AB23" s="150">
        <v>0.25</v>
      </c>
      <c r="AC23" s="121">
        <f t="shared" si="0"/>
        <v>14</v>
      </c>
      <c r="AD23" s="115"/>
      <c r="AE23" s="87"/>
      <c r="AF23" s="87"/>
    </row>
    <row r="24" spans="1:32" ht="39.950000000000003" customHeight="1" x14ac:dyDescent="0.3">
      <c r="A24" s="94">
        <v>14</v>
      </c>
      <c r="B24" s="142" t="s">
        <v>114</v>
      </c>
      <c r="C24" s="145">
        <v>0.25</v>
      </c>
      <c r="D24" s="140">
        <v>1.5</v>
      </c>
      <c r="E24" s="122">
        <v>1</v>
      </c>
      <c r="F24" s="153">
        <v>0.5</v>
      </c>
      <c r="G24" s="153">
        <v>0.5</v>
      </c>
      <c r="H24" s="153">
        <v>0.5</v>
      </c>
      <c r="I24" s="153">
        <v>0.5</v>
      </c>
      <c r="J24" s="153">
        <v>0.5</v>
      </c>
      <c r="K24" s="95">
        <v>0.5</v>
      </c>
      <c r="L24" s="95">
        <v>1</v>
      </c>
      <c r="M24" s="95">
        <v>1.5</v>
      </c>
      <c r="N24" s="95">
        <v>1</v>
      </c>
      <c r="O24" s="95">
        <v>0</v>
      </c>
      <c r="P24" s="95">
        <v>1</v>
      </c>
      <c r="Q24" s="150">
        <v>0.25</v>
      </c>
      <c r="R24" s="150">
        <v>0.25</v>
      </c>
      <c r="S24" s="150">
        <v>0.25</v>
      </c>
      <c r="T24" s="150">
        <v>0.25</v>
      </c>
      <c r="U24" s="150">
        <v>0.25</v>
      </c>
      <c r="V24" s="150">
        <v>0.25</v>
      </c>
      <c r="W24" s="150">
        <v>0.25</v>
      </c>
      <c r="X24" s="150">
        <v>0.25</v>
      </c>
      <c r="Y24" s="150">
        <v>0.25</v>
      </c>
      <c r="Z24" s="150">
        <v>0.25</v>
      </c>
      <c r="AA24" s="150">
        <v>0.25</v>
      </c>
      <c r="AB24" s="150">
        <v>0.25</v>
      </c>
      <c r="AC24" s="121">
        <f t="shared" si="0"/>
        <v>13.25</v>
      </c>
      <c r="AD24" s="115"/>
      <c r="AE24" s="87"/>
      <c r="AF24" s="87"/>
    </row>
    <row r="25" spans="1:32" ht="39.950000000000003" customHeight="1" x14ac:dyDescent="0.3">
      <c r="A25" s="94">
        <v>15</v>
      </c>
      <c r="B25" s="124" t="s">
        <v>98</v>
      </c>
      <c r="C25" s="145">
        <v>1.5</v>
      </c>
      <c r="D25" s="140">
        <v>1.5</v>
      </c>
      <c r="E25" s="122">
        <v>3</v>
      </c>
      <c r="F25" s="153">
        <v>0.5</v>
      </c>
      <c r="G25" s="153">
        <v>0.5</v>
      </c>
      <c r="H25" s="153">
        <v>0.5</v>
      </c>
      <c r="I25" s="153">
        <v>0.5</v>
      </c>
      <c r="J25" s="153">
        <v>0.5</v>
      </c>
      <c r="K25" s="95">
        <v>1</v>
      </c>
      <c r="L25" s="95">
        <v>0.25</v>
      </c>
      <c r="M25" s="95">
        <v>0</v>
      </c>
      <c r="N25" s="95">
        <v>0</v>
      </c>
      <c r="O25" s="95">
        <v>1</v>
      </c>
      <c r="P25" s="95">
        <v>0</v>
      </c>
      <c r="Q25" s="150">
        <v>0.25</v>
      </c>
      <c r="R25" s="150">
        <v>0.25</v>
      </c>
      <c r="S25" s="150">
        <v>0.25</v>
      </c>
      <c r="T25" s="150">
        <v>0.25</v>
      </c>
      <c r="U25" s="150">
        <v>0.25</v>
      </c>
      <c r="V25" s="150">
        <v>0.25</v>
      </c>
      <c r="W25" s="150">
        <v>0.25</v>
      </c>
      <c r="X25" s="150">
        <v>0.25</v>
      </c>
      <c r="Y25" s="150">
        <v>0.25</v>
      </c>
      <c r="Z25" s="150">
        <v>0.25</v>
      </c>
      <c r="AA25" s="150">
        <v>0.25</v>
      </c>
      <c r="AB25" s="150">
        <v>0.25</v>
      </c>
      <c r="AC25" s="121">
        <f t="shared" si="0"/>
        <v>13.75</v>
      </c>
      <c r="AD25" s="115"/>
      <c r="AE25" s="87"/>
      <c r="AF25" s="87"/>
    </row>
    <row r="26" spans="1:32" ht="39.950000000000003" customHeight="1" x14ac:dyDescent="0.3">
      <c r="A26" s="148">
        <v>16</v>
      </c>
      <c r="B26" s="142" t="s">
        <v>99</v>
      </c>
      <c r="C26" s="145">
        <v>1.5</v>
      </c>
      <c r="D26" s="140">
        <v>1.5</v>
      </c>
      <c r="E26" s="122">
        <v>3</v>
      </c>
      <c r="F26" s="153">
        <v>0.5</v>
      </c>
      <c r="G26" s="153">
        <v>0.5</v>
      </c>
      <c r="H26" s="153">
        <v>0.5</v>
      </c>
      <c r="I26" s="153">
        <v>0.5</v>
      </c>
      <c r="J26" s="153">
        <v>0.5</v>
      </c>
      <c r="K26" s="95">
        <v>0.25</v>
      </c>
      <c r="L26" s="95">
        <v>0</v>
      </c>
      <c r="M26" s="95">
        <v>1.5</v>
      </c>
      <c r="N26" s="95">
        <v>0</v>
      </c>
      <c r="O26" s="95">
        <v>1</v>
      </c>
      <c r="P26" s="95">
        <v>1</v>
      </c>
      <c r="Q26" s="150">
        <v>0.25</v>
      </c>
      <c r="R26" s="150">
        <v>0.25</v>
      </c>
      <c r="S26" s="150">
        <v>0.25</v>
      </c>
      <c r="T26" s="150">
        <v>0.25</v>
      </c>
      <c r="U26" s="150">
        <v>0.25</v>
      </c>
      <c r="V26" s="150">
        <v>0.25</v>
      </c>
      <c r="W26" s="150">
        <v>0.25</v>
      </c>
      <c r="X26" s="150">
        <v>0.25</v>
      </c>
      <c r="Y26" s="150">
        <v>0.25</v>
      </c>
      <c r="Z26" s="150">
        <v>0.25</v>
      </c>
      <c r="AA26" s="150">
        <v>0.25</v>
      </c>
      <c r="AB26" s="150">
        <v>0.25</v>
      </c>
      <c r="AC26" s="121">
        <f t="shared" si="0"/>
        <v>15.25</v>
      </c>
      <c r="AD26" s="115"/>
      <c r="AE26" s="87"/>
      <c r="AF26" s="87"/>
    </row>
    <row r="27" spans="1:32" ht="39.950000000000003" customHeight="1" x14ac:dyDescent="0.3">
      <c r="A27" s="148">
        <v>17</v>
      </c>
      <c r="B27" s="142" t="s">
        <v>100</v>
      </c>
      <c r="C27" s="145">
        <v>1.5</v>
      </c>
      <c r="D27" s="140">
        <v>1</v>
      </c>
      <c r="E27" s="122">
        <v>2.5</v>
      </c>
      <c r="F27" s="153">
        <v>0.5</v>
      </c>
      <c r="G27" s="153">
        <v>0.5</v>
      </c>
      <c r="H27" s="153">
        <v>0.5</v>
      </c>
      <c r="I27" s="153">
        <v>0.5</v>
      </c>
      <c r="J27" s="153">
        <v>0.5</v>
      </c>
      <c r="K27" s="95">
        <v>0.5</v>
      </c>
      <c r="L27" s="95">
        <v>1</v>
      </c>
      <c r="M27" s="95">
        <v>1.5</v>
      </c>
      <c r="N27" s="95">
        <v>1</v>
      </c>
      <c r="O27" s="95">
        <v>1</v>
      </c>
      <c r="P27" s="95">
        <v>1</v>
      </c>
      <c r="Q27" s="150">
        <v>0.25</v>
      </c>
      <c r="R27" s="150">
        <v>0.25</v>
      </c>
      <c r="S27" s="150">
        <v>0.25</v>
      </c>
      <c r="T27" s="150">
        <v>0.25</v>
      </c>
      <c r="U27" s="150">
        <v>0.25</v>
      </c>
      <c r="V27" s="150">
        <v>0.25</v>
      </c>
      <c r="W27" s="150">
        <v>0.25</v>
      </c>
      <c r="X27" s="150">
        <v>0.25</v>
      </c>
      <c r="Y27" s="150">
        <v>0.25</v>
      </c>
      <c r="Z27" s="150">
        <v>0.25</v>
      </c>
      <c r="AA27" s="150">
        <v>0.25</v>
      </c>
      <c r="AB27" s="150">
        <v>0.25</v>
      </c>
      <c r="AC27" s="121">
        <f t="shared" si="0"/>
        <v>16.5</v>
      </c>
      <c r="AD27" s="115"/>
      <c r="AE27" s="87"/>
      <c r="AF27" s="87"/>
    </row>
    <row r="28" spans="1:32" ht="39.950000000000003" customHeight="1" x14ac:dyDescent="0.3">
      <c r="A28" s="134">
        <v>18</v>
      </c>
      <c r="B28" s="142" t="s">
        <v>111</v>
      </c>
      <c r="C28" s="145">
        <v>1.5</v>
      </c>
      <c r="D28" s="140">
        <v>1</v>
      </c>
      <c r="E28" s="122">
        <v>3</v>
      </c>
      <c r="F28" s="153">
        <v>0.5</v>
      </c>
      <c r="G28" s="153">
        <v>0.5</v>
      </c>
      <c r="H28" s="153">
        <v>0.5</v>
      </c>
      <c r="I28" s="153">
        <v>0.5</v>
      </c>
      <c r="J28" s="153">
        <v>0.5</v>
      </c>
      <c r="K28" s="95">
        <v>2</v>
      </c>
      <c r="L28" s="95">
        <v>2</v>
      </c>
      <c r="M28" s="95">
        <v>1.5</v>
      </c>
      <c r="N28" s="95">
        <v>1</v>
      </c>
      <c r="O28" s="95">
        <v>1</v>
      </c>
      <c r="P28" s="95">
        <v>1</v>
      </c>
      <c r="Q28" s="150">
        <v>0.25</v>
      </c>
      <c r="R28" s="150">
        <v>0.25</v>
      </c>
      <c r="S28" s="150">
        <v>0.25</v>
      </c>
      <c r="T28" s="150">
        <v>0.25</v>
      </c>
      <c r="U28" s="150">
        <v>0.25</v>
      </c>
      <c r="V28" s="150">
        <v>0.25</v>
      </c>
      <c r="W28" s="150">
        <v>0.25</v>
      </c>
      <c r="X28" s="150">
        <v>0.25</v>
      </c>
      <c r="Y28" s="150">
        <v>0.25</v>
      </c>
      <c r="Z28" s="150">
        <v>0.25</v>
      </c>
      <c r="AA28" s="150">
        <v>0.25</v>
      </c>
      <c r="AB28" s="150">
        <v>0.25</v>
      </c>
      <c r="AC28" s="121">
        <f t="shared" si="0"/>
        <v>19.5</v>
      </c>
      <c r="AD28" s="115"/>
      <c r="AE28" s="87"/>
      <c r="AF28" s="87"/>
    </row>
    <row r="29" spans="1:32" ht="20.100000000000001" customHeight="1" x14ac:dyDescent="0.3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116"/>
      <c r="AD29" s="87"/>
      <c r="AE29" s="87"/>
      <c r="AF29" s="87"/>
    </row>
    <row r="30" spans="1:32" ht="20.100000000000001" customHeight="1" x14ac:dyDescent="0.3">
      <c r="A30" s="96"/>
      <c r="B30" s="155" t="s">
        <v>16</v>
      </c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87"/>
      <c r="AE30" s="87"/>
      <c r="AF30" s="87"/>
    </row>
    <row r="31" spans="1:32" ht="35.1" customHeight="1" x14ac:dyDescent="0.3">
      <c r="A31" s="98"/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</row>
    <row r="32" spans="1:32" ht="35.1" customHeight="1" x14ac:dyDescent="0.3">
      <c r="A32" s="87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</row>
    <row r="33" spans="1:32" ht="35.1" customHeight="1" x14ac:dyDescent="0.3">
      <c r="A33" s="87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00"/>
      <c r="AD33" s="87"/>
      <c r="AE33" s="87"/>
      <c r="AF33" s="87"/>
    </row>
    <row r="34" spans="1:32" ht="24.95" customHeight="1" x14ac:dyDescent="0.3">
      <c r="A34" s="87"/>
      <c r="B34" s="99"/>
      <c r="C34" s="99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87"/>
      <c r="AE34" s="87"/>
      <c r="AF34" s="87"/>
    </row>
    <row r="35" spans="1:32" ht="20.100000000000001" customHeight="1" x14ac:dyDescent="0.3">
      <c r="A35" s="87"/>
      <c r="B35" s="101" t="s">
        <v>17</v>
      </c>
      <c r="C35" s="136"/>
      <c r="D35" s="102">
        <v>26</v>
      </c>
      <c r="E35" s="103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0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</row>
    <row r="36" spans="1:32" ht="20.100000000000001" customHeight="1" x14ac:dyDescent="0.3">
      <c r="A36" s="87"/>
      <c r="B36" s="101" t="s">
        <v>18</v>
      </c>
      <c r="C36" s="136"/>
      <c r="D36" s="105">
        <v>2E-3</v>
      </c>
      <c r="E36" s="106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7"/>
      <c r="AD36" s="87"/>
      <c r="AE36" s="87"/>
      <c r="AF36" s="87"/>
    </row>
    <row r="37" spans="1:32" ht="20.100000000000001" customHeight="1" x14ac:dyDescent="0.3">
      <c r="A37" s="87"/>
      <c r="B37" s="101" t="s">
        <v>19</v>
      </c>
      <c r="C37" s="136"/>
      <c r="D37" s="102">
        <v>1</v>
      </c>
      <c r="E37" s="103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0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</row>
    <row r="38" spans="1:32" ht="20.100000000000001" customHeight="1" x14ac:dyDescent="0.3">
      <c r="A38" s="87"/>
      <c r="B38" s="101" t="s">
        <v>20</v>
      </c>
      <c r="C38" s="136"/>
      <c r="D38" s="102">
        <v>17</v>
      </c>
      <c r="E38" s="103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87"/>
      <c r="AD38" s="87"/>
      <c r="AE38" s="87"/>
      <c r="AF38" s="87"/>
    </row>
    <row r="39" spans="1:32" ht="20.100000000000001" customHeight="1" x14ac:dyDescent="0.2"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</row>
    <row r="40" spans="1:32" ht="20.100000000000001" customHeight="1" x14ac:dyDescent="0.2"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</row>
    <row r="41" spans="1:32" ht="20.100000000000001" customHeight="1" x14ac:dyDescent="0.2"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</row>
    <row r="42" spans="1:32" ht="20.100000000000001" customHeight="1" x14ac:dyDescent="0.25">
      <c r="AC42" s="44"/>
    </row>
    <row r="43" spans="1:32" ht="20.100000000000001" customHeight="1" x14ac:dyDescent="0.2">
      <c r="AC43" s="55"/>
    </row>
    <row r="44" spans="1:32" ht="20.100000000000001" customHeight="1" x14ac:dyDescent="0.2">
      <c r="AC44" s="55"/>
    </row>
    <row r="45" spans="1:32" x14ac:dyDescent="0.2">
      <c r="AC45" s="55"/>
    </row>
  </sheetData>
  <sortState ref="B12:B28">
    <sortCondition ref="B11"/>
  </sortState>
  <mergeCells count="13">
    <mergeCell ref="A9:A10"/>
    <mergeCell ref="B1:AD1"/>
    <mergeCell ref="B2:AD2"/>
    <mergeCell ref="B3:AD3"/>
    <mergeCell ref="P6:Q6"/>
    <mergeCell ref="B31:AF31"/>
    <mergeCell ref="B32:AF32"/>
    <mergeCell ref="B33:AB33"/>
    <mergeCell ref="C8:D8"/>
    <mergeCell ref="F8:J8"/>
    <mergeCell ref="N8:P8"/>
    <mergeCell ref="Q8:AB8"/>
    <mergeCell ref="B30:AC30"/>
  </mergeCells>
  <printOptions horizontalCentered="1" verticalCentered="1"/>
  <pageMargins left="0.25" right="0.25" top="0.25" bottom="0.25" header="0" footer="0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4"/>
  <sheetViews>
    <sheetView view="pageBreakPreview" topLeftCell="A13" zoomScale="60" zoomScaleNormal="100" workbookViewId="0">
      <selection activeCell="B17" sqref="B17"/>
    </sheetView>
  </sheetViews>
  <sheetFormatPr defaultRowHeight="12.75" x14ac:dyDescent="0.2"/>
  <cols>
    <col min="1" max="1" width="5.7109375" style="1" customWidth="1"/>
    <col min="2" max="2" width="92.5703125" style="1" customWidth="1"/>
    <col min="3" max="26" width="12.7109375" style="1" customWidth="1"/>
    <col min="27" max="16384" width="9.140625" style="1"/>
  </cols>
  <sheetData>
    <row r="1" spans="1:27" ht="35.25" customHeight="1" x14ac:dyDescent="0.35">
      <c r="B1" s="176" t="s">
        <v>21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80"/>
      <c r="Y1" s="80" t="s">
        <v>22</v>
      </c>
      <c r="Z1" s="80"/>
    </row>
    <row r="2" spans="1:27" ht="30" customHeight="1" x14ac:dyDescent="0.25">
      <c r="B2" s="2" t="s">
        <v>23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77"/>
      <c r="O2" s="77"/>
      <c r="P2" s="77"/>
      <c r="Q2" s="77"/>
      <c r="R2" s="77"/>
      <c r="S2" s="77"/>
      <c r="T2" s="77"/>
      <c r="U2" s="77"/>
      <c r="V2" s="77"/>
      <c r="W2" s="77"/>
      <c r="X2" s="177"/>
      <c r="Y2" s="177"/>
      <c r="Z2" s="177"/>
    </row>
    <row r="3" spans="1:27" ht="30" customHeight="1" x14ac:dyDescent="0.25">
      <c r="B3" s="2" t="s">
        <v>24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77"/>
      <c r="O3" s="77"/>
      <c r="P3" s="77"/>
      <c r="Q3" s="77"/>
      <c r="R3" s="77"/>
      <c r="S3" s="77"/>
      <c r="T3" s="77"/>
      <c r="U3" s="77"/>
      <c r="V3" s="77"/>
      <c r="W3" s="77"/>
      <c r="X3" s="178" t="s">
        <v>25</v>
      </c>
      <c r="Y3" s="178"/>
      <c r="Z3" s="178"/>
      <c r="AA3" s="55"/>
    </row>
    <row r="4" spans="1:27" ht="30" customHeight="1" x14ac:dyDescent="0.25">
      <c r="B4" s="2" t="s">
        <v>26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77"/>
      <c r="O4" s="77"/>
      <c r="P4" s="77"/>
      <c r="Q4" s="77"/>
      <c r="R4" s="77"/>
      <c r="S4" s="77"/>
      <c r="T4" s="77"/>
      <c r="U4" s="77"/>
      <c r="V4" s="77"/>
      <c r="W4" s="179" t="s">
        <v>27</v>
      </c>
      <c r="X4" s="179"/>
      <c r="Y4" s="179"/>
      <c r="Z4" s="179"/>
    </row>
    <row r="5" spans="1:27" ht="30" customHeight="1" x14ac:dyDescent="0.25">
      <c r="B5" s="2" t="s">
        <v>28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77"/>
      <c r="O5" s="77"/>
      <c r="P5" s="77"/>
      <c r="Q5" s="77"/>
      <c r="R5" s="77"/>
      <c r="S5" s="77"/>
      <c r="T5" s="77"/>
      <c r="U5" s="77"/>
      <c r="V5" s="77"/>
      <c r="W5" s="179" t="s">
        <v>29</v>
      </c>
      <c r="X5" s="179"/>
      <c r="Y5" s="179"/>
      <c r="Z5" s="179"/>
    </row>
    <row r="6" spans="1:27" ht="30" customHeight="1" x14ac:dyDescent="0.25">
      <c r="B6" s="2" t="s">
        <v>30</v>
      </c>
      <c r="C6" s="2" t="s">
        <v>31</v>
      </c>
      <c r="D6" s="2"/>
      <c r="E6" s="2"/>
      <c r="F6" s="2"/>
      <c r="G6" s="2"/>
      <c r="H6" s="2"/>
      <c r="I6" s="2"/>
      <c r="J6" s="2"/>
      <c r="K6" s="2"/>
      <c r="L6" s="2"/>
      <c r="M6" s="2"/>
      <c r="N6" s="77"/>
      <c r="O6" s="77"/>
      <c r="P6" s="77"/>
      <c r="Q6" s="77"/>
      <c r="R6" s="77"/>
      <c r="S6" s="77"/>
      <c r="T6" s="77"/>
      <c r="U6" s="77"/>
      <c r="V6" s="77"/>
      <c r="W6" s="179" t="s">
        <v>32</v>
      </c>
      <c r="X6" s="179"/>
      <c r="Y6" s="179"/>
      <c r="Z6" s="179"/>
    </row>
    <row r="7" spans="1:27" ht="20.100000000000001" customHeight="1" x14ac:dyDescent="0.2"/>
    <row r="8" spans="1:27" ht="28.5" customHeight="1" x14ac:dyDescent="0.25">
      <c r="A8" s="169"/>
      <c r="B8" s="56" t="s">
        <v>33</v>
      </c>
      <c r="C8" s="171">
        <v>1</v>
      </c>
      <c r="D8" s="164">
        <v>2</v>
      </c>
      <c r="E8" s="164">
        <v>3</v>
      </c>
      <c r="F8" s="164">
        <v>4</v>
      </c>
      <c r="G8" s="164">
        <v>5</v>
      </c>
      <c r="H8" s="164">
        <v>6</v>
      </c>
      <c r="I8" s="164">
        <v>7</v>
      </c>
      <c r="J8" s="164">
        <v>8</v>
      </c>
      <c r="K8" s="164">
        <v>9</v>
      </c>
      <c r="L8" s="164">
        <v>10</v>
      </c>
      <c r="M8" s="164">
        <v>11</v>
      </c>
      <c r="N8" s="164">
        <v>12</v>
      </c>
      <c r="O8" s="164">
        <v>13</v>
      </c>
      <c r="P8" s="164">
        <v>14</v>
      </c>
      <c r="Q8" s="164">
        <v>15</v>
      </c>
      <c r="R8" s="164">
        <v>16</v>
      </c>
      <c r="S8" s="164">
        <v>17</v>
      </c>
      <c r="T8" s="164">
        <v>18</v>
      </c>
      <c r="U8" s="164">
        <v>19</v>
      </c>
      <c r="V8" s="164">
        <v>20</v>
      </c>
      <c r="W8" s="164">
        <v>21</v>
      </c>
      <c r="X8" s="164">
        <v>22</v>
      </c>
      <c r="Y8" s="164">
        <v>23</v>
      </c>
      <c r="Z8" s="166">
        <v>24</v>
      </c>
    </row>
    <row r="9" spans="1:27" ht="28.5" customHeight="1" x14ac:dyDescent="0.2">
      <c r="A9" s="170"/>
      <c r="B9" s="57" t="s">
        <v>34</v>
      </c>
      <c r="C9" s="172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7"/>
      <c r="AA9" s="36"/>
    </row>
    <row r="10" spans="1:27" ht="39.950000000000003" customHeight="1" x14ac:dyDescent="0.2">
      <c r="A10" s="6">
        <v>1</v>
      </c>
      <c r="B10" s="58"/>
      <c r="C10" s="59"/>
      <c r="D10" s="60"/>
      <c r="E10" s="61"/>
      <c r="F10" s="60"/>
      <c r="G10" s="61"/>
      <c r="H10" s="61"/>
      <c r="I10" s="60"/>
      <c r="J10" s="60"/>
      <c r="K10" s="60"/>
      <c r="L10" s="60"/>
      <c r="M10" s="61"/>
      <c r="N10" s="60"/>
      <c r="O10" s="60"/>
      <c r="P10" s="61"/>
      <c r="Q10" s="61"/>
      <c r="R10" s="60"/>
      <c r="S10" s="60"/>
      <c r="T10" s="61"/>
      <c r="U10" s="61"/>
      <c r="V10" s="60"/>
      <c r="W10" s="60"/>
      <c r="X10" s="61"/>
      <c r="Y10" s="60"/>
      <c r="Z10" s="84"/>
      <c r="AA10" s="51"/>
    </row>
    <row r="11" spans="1:27" ht="39.950000000000003" customHeight="1" x14ac:dyDescent="0.2">
      <c r="A11" s="6">
        <v>2</v>
      </c>
      <c r="B11" s="58"/>
      <c r="C11" s="62"/>
      <c r="D11" s="63"/>
      <c r="E11" s="64"/>
      <c r="F11" s="63"/>
      <c r="G11" s="64"/>
      <c r="H11" s="64"/>
      <c r="I11" s="63"/>
      <c r="J11" s="63"/>
      <c r="K11" s="63"/>
      <c r="L11" s="63"/>
      <c r="M11" s="64"/>
      <c r="N11" s="63"/>
      <c r="O11" s="63"/>
      <c r="P11" s="64"/>
      <c r="Q11" s="64"/>
      <c r="R11" s="63"/>
      <c r="S11" s="63"/>
      <c r="T11" s="64"/>
      <c r="U11" s="64"/>
      <c r="V11" s="63"/>
      <c r="W11" s="63"/>
      <c r="X11" s="64"/>
      <c r="Y11" s="63"/>
      <c r="Z11" s="85"/>
      <c r="AA11" s="51"/>
    </row>
    <row r="12" spans="1:27" ht="39.950000000000003" customHeight="1" x14ac:dyDescent="0.2">
      <c r="A12" s="6">
        <v>3</v>
      </c>
      <c r="B12" s="58"/>
      <c r="C12" s="62"/>
      <c r="D12" s="63"/>
      <c r="E12" s="64"/>
      <c r="F12" s="63"/>
      <c r="G12" s="64"/>
      <c r="H12" s="64"/>
      <c r="I12" s="63"/>
      <c r="J12" s="63"/>
      <c r="K12" s="63"/>
      <c r="L12" s="63"/>
      <c r="M12" s="64"/>
      <c r="N12" s="63"/>
      <c r="O12" s="63"/>
      <c r="P12" s="64"/>
      <c r="Q12" s="64"/>
      <c r="R12" s="63"/>
      <c r="S12" s="63"/>
      <c r="T12" s="64"/>
      <c r="U12" s="64"/>
      <c r="V12" s="63"/>
      <c r="W12" s="63"/>
      <c r="X12" s="64"/>
      <c r="Y12" s="63"/>
      <c r="Z12" s="85"/>
      <c r="AA12" s="51"/>
    </row>
    <row r="13" spans="1:27" ht="39.950000000000003" customHeight="1" x14ac:dyDescent="0.2">
      <c r="A13" s="6">
        <v>4</v>
      </c>
      <c r="B13" s="58"/>
      <c r="C13" s="62"/>
      <c r="D13" s="63"/>
      <c r="E13" s="64"/>
      <c r="F13" s="63"/>
      <c r="G13" s="64"/>
      <c r="H13" s="64"/>
      <c r="I13" s="63"/>
      <c r="J13" s="63"/>
      <c r="K13" s="63"/>
      <c r="L13" s="63"/>
      <c r="M13" s="64"/>
      <c r="N13" s="63"/>
      <c r="O13" s="63"/>
      <c r="P13" s="64"/>
      <c r="Q13" s="64"/>
      <c r="R13" s="63"/>
      <c r="S13" s="63"/>
      <c r="T13" s="64"/>
      <c r="U13" s="64"/>
      <c r="V13" s="63"/>
      <c r="W13" s="63"/>
      <c r="X13" s="64"/>
      <c r="Y13" s="63"/>
      <c r="Z13" s="85"/>
      <c r="AA13" s="51"/>
    </row>
    <row r="14" spans="1:27" ht="39.950000000000003" customHeight="1" x14ac:dyDescent="0.2">
      <c r="A14" s="6">
        <v>5</v>
      </c>
      <c r="B14" s="58"/>
      <c r="C14" s="62"/>
      <c r="D14" s="63"/>
      <c r="E14" s="64"/>
      <c r="F14" s="63"/>
      <c r="G14" s="64"/>
      <c r="H14" s="64"/>
      <c r="I14" s="63"/>
      <c r="J14" s="63"/>
      <c r="K14" s="63"/>
      <c r="L14" s="63"/>
      <c r="M14" s="64"/>
      <c r="N14" s="63"/>
      <c r="O14" s="63"/>
      <c r="P14" s="64"/>
      <c r="Q14" s="64"/>
      <c r="R14" s="63"/>
      <c r="S14" s="63"/>
      <c r="T14" s="64"/>
      <c r="U14" s="64"/>
      <c r="V14" s="63"/>
      <c r="W14" s="63"/>
      <c r="X14" s="64"/>
      <c r="Y14" s="63"/>
      <c r="Z14" s="85"/>
      <c r="AA14" s="51"/>
    </row>
    <row r="15" spans="1:27" ht="39.950000000000003" customHeight="1" x14ac:dyDescent="0.2">
      <c r="A15" s="6">
        <v>6</v>
      </c>
      <c r="B15" s="58"/>
      <c r="C15" s="62"/>
      <c r="D15" s="63"/>
      <c r="E15" s="64"/>
      <c r="F15" s="63"/>
      <c r="G15" s="64"/>
      <c r="H15" s="64"/>
      <c r="I15" s="63"/>
      <c r="J15" s="63"/>
      <c r="K15" s="63"/>
      <c r="L15" s="63"/>
      <c r="M15" s="64"/>
      <c r="N15" s="63"/>
      <c r="O15" s="63"/>
      <c r="P15" s="64"/>
      <c r="Q15" s="64"/>
      <c r="R15" s="63"/>
      <c r="S15" s="63"/>
      <c r="T15" s="64"/>
      <c r="U15" s="64"/>
      <c r="V15" s="63"/>
      <c r="W15" s="63"/>
      <c r="X15" s="64"/>
      <c r="Y15" s="63"/>
      <c r="Z15" s="85"/>
      <c r="AA15" s="51"/>
    </row>
    <row r="16" spans="1:27" ht="39.950000000000003" customHeight="1" x14ac:dyDescent="0.2">
      <c r="A16" s="6">
        <v>7</v>
      </c>
      <c r="B16" s="58"/>
      <c r="C16" s="62"/>
      <c r="D16" s="63"/>
      <c r="E16" s="64"/>
      <c r="F16" s="63"/>
      <c r="G16" s="64"/>
      <c r="H16" s="64"/>
      <c r="I16" s="63"/>
      <c r="J16" s="63"/>
      <c r="K16" s="63"/>
      <c r="L16" s="63"/>
      <c r="M16" s="64"/>
      <c r="N16" s="63"/>
      <c r="O16" s="63"/>
      <c r="P16" s="64"/>
      <c r="Q16" s="64"/>
      <c r="R16" s="63"/>
      <c r="S16" s="63"/>
      <c r="T16" s="64"/>
      <c r="U16" s="64"/>
      <c r="V16" s="63"/>
      <c r="W16" s="63"/>
      <c r="X16" s="64"/>
      <c r="Y16" s="63"/>
      <c r="Z16" s="85"/>
      <c r="AA16" s="51"/>
    </row>
    <row r="17" spans="1:27" ht="39.950000000000003" customHeight="1" x14ac:dyDescent="0.2">
      <c r="A17" s="6">
        <v>8</v>
      </c>
      <c r="B17" s="58"/>
      <c r="C17" s="62"/>
      <c r="D17" s="63"/>
      <c r="E17" s="64"/>
      <c r="F17" s="63"/>
      <c r="G17" s="64"/>
      <c r="H17" s="64"/>
      <c r="I17" s="63"/>
      <c r="J17" s="63"/>
      <c r="K17" s="63"/>
      <c r="L17" s="63"/>
      <c r="M17" s="64"/>
      <c r="N17" s="63"/>
      <c r="O17" s="63"/>
      <c r="P17" s="64"/>
      <c r="Q17" s="64"/>
      <c r="R17" s="63"/>
      <c r="S17" s="63"/>
      <c r="T17" s="64"/>
      <c r="U17" s="64"/>
      <c r="V17" s="63"/>
      <c r="W17" s="63"/>
      <c r="X17" s="64"/>
      <c r="Y17" s="63"/>
      <c r="Z17" s="85"/>
      <c r="AA17" s="51"/>
    </row>
    <row r="18" spans="1:27" ht="39.950000000000003" customHeight="1" x14ac:dyDescent="0.2">
      <c r="A18" s="6">
        <v>9</v>
      </c>
      <c r="B18" s="58"/>
      <c r="C18" s="62"/>
      <c r="D18" s="63"/>
      <c r="E18" s="64"/>
      <c r="F18" s="63"/>
      <c r="G18" s="64"/>
      <c r="H18" s="64"/>
      <c r="I18" s="63"/>
      <c r="J18" s="63"/>
      <c r="K18" s="63"/>
      <c r="L18" s="63"/>
      <c r="M18" s="64"/>
      <c r="N18" s="63"/>
      <c r="O18" s="63"/>
      <c r="P18" s="64"/>
      <c r="Q18" s="64"/>
      <c r="R18" s="63"/>
      <c r="S18" s="63"/>
      <c r="T18" s="64"/>
      <c r="U18" s="64"/>
      <c r="V18" s="63"/>
      <c r="W18" s="63"/>
      <c r="X18" s="64"/>
      <c r="Y18" s="63"/>
      <c r="Z18" s="85"/>
      <c r="AA18" s="51"/>
    </row>
    <row r="19" spans="1:27" ht="39.950000000000003" customHeight="1" x14ac:dyDescent="0.2">
      <c r="A19" s="6">
        <v>10</v>
      </c>
      <c r="B19" s="58"/>
      <c r="C19" s="62"/>
      <c r="D19" s="63"/>
      <c r="E19" s="64"/>
      <c r="F19" s="63"/>
      <c r="G19" s="64"/>
      <c r="H19" s="64"/>
      <c r="I19" s="63"/>
      <c r="J19" s="63"/>
      <c r="K19" s="63"/>
      <c r="L19" s="63"/>
      <c r="M19" s="64"/>
      <c r="N19" s="63"/>
      <c r="O19" s="63"/>
      <c r="P19" s="64"/>
      <c r="Q19" s="64"/>
      <c r="R19" s="63"/>
      <c r="S19" s="63"/>
      <c r="T19" s="64"/>
      <c r="U19" s="64"/>
      <c r="V19" s="63"/>
      <c r="W19" s="63"/>
      <c r="X19" s="64"/>
      <c r="Y19" s="63"/>
      <c r="Z19" s="85"/>
      <c r="AA19" s="51"/>
    </row>
    <row r="20" spans="1:27" ht="39.950000000000003" customHeight="1" x14ac:dyDescent="0.2">
      <c r="A20" s="6">
        <v>11</v>
      </c>
      <c r="B20" s="58"/>
      <c r="C20" s="62"/>
      <c r="D20" s="63"/>
      <c r="E20" s="64"/>
      <c r="F20" s="63"/>
      <c r="G20" s="64"/>
      <c r="H20" s="64"/>
      <c r="I20" s="63"/>
      <c r="J20" s="63"/>
      <c r="K20" s="63"/>
      <c r="L20" s="63"/>
      <c r="M20" s="64"/>
      <c r="N20" s="63"/>
      <c r="O20" s="63"/>
      <c r="P20" s="64"/>
      <c r="Q20" s="64"/>
      <c r="R20" s="63"/>
      <c r="S20" s="63"/>
      <c r="T20" s="64"/>
      <c r="U20" s="64"/>
      <c r="V20" s="63"/>
      <c r="W20" s="63"/>
      <c r="X20" s="64"/>
      <c r="Y20" s="63"/>
      <c r="Z20" s="85"/>
      <c r="AA20" s="51"/>
    </row>
    <row r="21" spans="1:27" ht="39.950000000000003" customHeight="1" x14ac:dyDescent="0.2">
      <c r="A21" s="6">
        <v>12</v>
      </c>
      <c r="B21" s="58"/>
      <c r="C21" s="62"/>
      <c r="D21" s="63"/>
      <c r="E21" s="64"/>
      <c r="F21" s="63"/>
      <c r="G21" s="64"/>
      <c r="H21" s="64"/>
      <c r="I21" s="63"/>
      <c r="J21" s="63"/>
      <c r="K21" s="63"/>
      <c r="L21" s="63"/>
      <c r="M21" s="64"/>
      <c r="N21" s="63"/>
      <c r="O21" s="63"/>
      <c r="P21" s="64"/>
      <c r="Q21" s="64"/>
      <c r="R21" s="63"/>
      <c r="S21" s="63"/>
      <c r="T21" s="64"/>
      <c r="U21" s="64"/>
      <c r="V21" s="63"/>
      <c r="W21" s="63"/>
      <c r="X21" s="64"/>
      <c r="Y21" s="63"/>
      <c r="Z21" s="85"/>
      <c r="AA21" s="51"/>
    </row>
    <row r="22" spans="1:27" ht="39.950000000000003" customHeight="1" x14ac:dyDescent="0.2">
      <c r="A22" s="6">
        <v>13</v>
      </c>
      <c r="B22" s="58"/>
      <c r="C22" s="62"/>
      <c r="D22" s="63"/>
      <c r="E22" s="64"/>
      <c r="F22" s="63"/>
      <c r="G22" s="64"/>
      <c r="H22" s="64"/>
      <c r="I22" s="63"/>
      <c r="J22" s="63"/>
      <c r="K22" s="63"/>
      <c r="L22" s="63"/>
      <c r="M22" s="64"/>
      <c r="N22" s="63"/>
      <c r="O22" s="63"/>
      <c r="P22" s="64"/>
      <c r="Q22" s="64"/>
      <c r="R22" s="63"/>
      <c r="S22" s="63"/>
      <c r="T22" s="64"/>
      <c r="U22" s="64"/>
      <c r="V22" s="63"/>
      <c r="W22" s="63"/>
      <c r="X22" s="64"/>
      <c r="Y22" s="63"/>
      <c r="Z22" s="85"/>
      <c r="AA22" s="51"/>
    </row>
    <row r="23" spans="1:27" ht="39.950000000000003" customHeight="1" x14ac:dyDescent="0.2">
      <c r="A23" s="6">
        <v>14</v>
      </c>
      <c r="B23" s="58"/>
      <c r="C23" s="62"/>
      <c r="D23" s="63"/>
      <c r="E23" s="64"/>
      <c r="F23" s="63"/>
      <c r="G23" s="64"/>
      <c r="H23" s="64"/>
      <c r="I23" s="63"/>
      <c r="J23" s="63"/>
      <c r="K23" s="63"/>
      <c r="L23" s="63"/>
      <c r="M23" s="64"/>
      <c r="N23" s="63"/>
      <c r="O23" s="63"/>
      <c r="P23" s="64"/>
      <c r="Q23" s="64"/>
      <c r="R23" s="63"/>
      <c r="S23" s="63"/>
      <c r="T23" s="64"/>
      <c r="U23" s="64"/>
      <c r="V23" s="63"/>
      <c r="W23" s="63"/>
      <c r="X23" s="64"/>
      <c r="Y23" s="63"/>
      <c r="Z23" s="85"/>
      <c r="AA23" s="51"/>
    </row>
    <row r="24" spans="1:27" ht="39.950000000000003" customHeight="1" x14ac:dyDescent="0.2">
      <c r="A24" s="6">
        <v>15</v>
      </c>
      <c r="B24" s="58"/>
      <c r="C24" s="62"/>
      <c r="D24" s="63"/>
      <c r="E24" s="64"/>
      <c r="F24" s="63"/>
      <c r="G24" s="64"/>
      <c r="H24" s="64"/>
      <c r="I24" s="63"/>
      <c r="J24" s="63"/>
      <c r="K24" s="63"/>
      <c r="L24" s="63"/>
      <c r="M24" s="64"/>
      <c r="N24" s="63"/>
      <c r="O24" s="63"/>
      <c r="P24" s="64"/>
      <c r="Q24" s="64"/>
      <c r="R24" s="63"/>
      <c r="S24" s="63"/>
      <c r="T24" s="64"/>
      <c r="U24" s="64"/>
      <c r="V24" s="63"/>
      <c r="W24" s="63"/>
      <c r="X24" s="64"/>
      <c r="Y24" s="63"/>
      <c r="Z24" s="85"/>
      <c r="AA24" s="51"/>
    </row>
    <row r="25" spans="1:27" ht="39.950000000000003" customHeight="1" x14ac:dyDescent="0.2">
      <c r="A25" s="6">
        <v>16</v>
      </c>
      <c r="B25" s="58"/>
      <c r="C25" s="62"/>
      <c r="D25" s="63"/>
      <c r="E25" s="64"/>
      <c r="F25" s="63"/>
      <c r="G25" s="64"/>
      <c r="H25" s="64"/>
      <c r="I25" s="63"/>
      <c r="J25" s="63"/>
      <c r="K25" s="63"/>
      <c r="L25" s="63"/>
      <c r="M25" s="64"/>
      <c r="N25" s="63"/>
      <c r="O25" s="63"/>
      <c r="P25" s="64"/>
      <c r="Q25" s="64"/>
      <c r="R25" s="63"/>
      <c r="S25" s="63"/>
      <c r="T25" s="64"/>
      <c r="U25" s="64"/>
      <c r="V25" s="63"/>
      <c r="W25" s="63"/>
      <c r="X25" s="64"/>
      <c r="Y25" s="63"/>
      <c r="Z25" s="85"/>
      <c r="AA25" s="51"/>
    </row>
    <row r="26" spans="1:27" ht="39.950000000000003" customHeight="1" x14ac:dyDescent="0.2">
      <c r="A26" s="6">
        <v>17</v>
      </c>
      <c r="B26" s="58"/>
      <c r="C26" s="62"/>
      <c r="D26" s="63"/>
      <c r="E26" s="64"/>
      <c r="F26" s="63"/>
      <c r="G26" s="64"/>
      <c r="H26" s="64"/>
      <c r="I26" s="63"/>
      <c r="J26" s="63"/>
      <c r="K26" s="63"/>
      <c r="L26" s="63"/>
      <c r="M26" s="64"/>
      <c r="N26" s="63"/>
      <c r="O26" s="63"/>
      <c r="P26" s="64"/>
      <c r="Q26" s="64"/>
      <c r="R26" s="63"/>
      <c r="S26" s="63"/>
      <c r="T26" s="64"/>
      <c r="U26" s="64"/>
      <c r="V26" s="63"/>
      <c r="W26" s="63"/>
      <c r="X26" s="64"/>
      <c r="Y26" s="63"/>
      <c r="Z26" s="85"/>
      <c r="AA26" s="51"/>
    </row>
    <row r="27" spans="1:27" ht="39.950000000000003" customHeight="1" x14ac:dyDescent="0.2">
      <c r="A27" s="6">
        <v>18</v>
      </c>
      <c r="B27" s="58"/>
      <c r="C27" s="62"/>
      <c r="D27" s="63"/>
      <c r="E27" s="64"/>
      <c r="F27" s="63"/>
      <c r="G27" s="64"/>
      <c r="H27" s="64"/>
      <c r="I27" s="63"/>
      <c r="J27" s="63"/>
      <c r="K27" s="63"/>
      <c r="L27" s="63"/>
      <c r="M27" s="64"/>
      <c r="N27" s="63"/>
      <c r="O27" s="63"/>
      <c r="P27" s="64"/>
      <c r="Q27" s="64"/>
      <c r="R27" s="63"/>
      <c r="S27" s="63"/>
      <c r="T27" s="64"/>
      <c r="U27" s="64"/>
      <c r="V27" s="63"/>
      <c r="W27" s="63"/>
      <c r="X27" s="64"/>
      <c r="Y27" s="63"/>
      <c r="Z27" s="85"/>
      <c r="AA27" s="51"/>
    </row>
    <row r="28" spans="1:27" ht="39.950000000000003" customHeight="1" x14ac:dyDescent="0.2">
      <c r="A28" s="6">
        <v>19</v>
      </c>
      <c r="B28" s="58"/>
      <c r="C28" s="62"/>
      <c r="D28" s="63"/>
      <c r="E28" s="64"/>
      <c r="F28" s="63"/>
      <c r="G28" s="64"/>
      <c r="H28" s="64"/>
      <c r="I28" s="63"/>
      <c r="J28" s="63"/>
      <c r="K28" s="63"/>
      <c r="L28" s="63"/>
      <c r="M28" s="64"/>
      <c r="N28" s="63"/>
      <c r="O28" s="63"/>
      <c r="P28" s="64"/>
      <c r="Q28" s="64"/>
      <c r="R28" s="63"/>
      <c r="S28" s="63"/>
      <c r="T28" s="64"/>
      <c r="U28" s="64"/>
      <c r="V28" s="63"/>
      <c r="W28" s="63"/>
      <c r="X28" s="64"/>
      <c r="Y28" s="63"/>
      <c r="Z28" s="85"/>
      <c r="AA28" s="51"/>
    </row>
    <row r="29" spans="1:27" ht="39.950000000000003" customHeight="1" x14ac:dyDescent="0.2">
      <c r="A29" s="6">
        <v>20</v>
      </c>
      <c r="B29" s="58"/>
      <c r="C29" s="62"/>
      <c r="D29" s="63"/>
      <c r="E29" s="64"/>
      <c r="F29" s="63"/>
      <c r="G29" s="64"/>
      <c r="H29" s="64"/>
      <c r="I29" s="63"/>
      <c r="J29" s="63"/>
      <c r="K29" s="63"/>
      <c r="L29" s="63"/>
      <c r="M29" s="64"/>
      <c r="N29" s="63"/>
      <c r="O29" s="63"/>
      <c r="P29" s="64"/>
      <c r="Q29" s="64"/>
      <c r="R29" s="63"/>
      <c r="S29" s="63"/>
      <c r="T29" s="64"/>
      <c r="U29" s="64"/>
      <c r="V29" s="63"/>
      <c r="W29" s="63"/>
      <c r="X29" s="64"/>
      <c r="Y29" s="63"/>
      <c r="Z29" s="85"/>
      <c r="AA29" s="51"/>
    </row>
    <row r="30" spans="1:27" ht="39.950000000000003" customHeight="1" x14ac:dyDescent="0.2">
      <c r="A30" s="6">
        <v>21</v>
      </c>
      <c r="B30" s="58"/>
      <c r="C30" s="62"/>
      <c r="D30" s="63"/>
      <c r="E30" s="64"/>
      <c r="F30" s="63"/>
      <c r="G30" s="64"/>
      <c r="H30" s="64"/>
      <c r="I30" s="63"/>
      <c r="J30" s="63"/>
      <c r="K30" s="63"/>
      <c r="L30" s="63"/>
      <c r="M30" s="64"/>
      <c r="N30" s="63"/>
      <c r="O30" s="63"/>
      <c r="P30" s="64"/>
      <c r="Q30" s="64"/>
      <c r="R30" s="63"/>
      <c r="S30" s="63"/>
      <c r="T30" s="64"/>
      <c r="U30" s="64"/>
      <c r="V30" s="63"/>
      <c r="W30" s="63"/>
      <c r="X30" s="64"/>
      <c r="Y30" s="63"/>
      <c r="Z30" s="85"/>
      <c r="AA30" s="51"/>
    </row>
    <row r="31" spans="1:27" ht="39.950000000000003" customHeight="1" x14ac:dyDescent="0.2">
      <c r="A31" s="6">
        <v>22</v>
      </c>
      <c r="B31" s="58"/>
      <c r="C31" s="62"/>
      <c r="D31" s="63"/>
      <c r="E31" s="64"/>
      <c r="F31" s="63"/>
      <c r="G31" s="64"/>
      <c r="H31" s="64"/>
      <c r="I31" s="63"/>
      <c r="J31" s="63"/>
      <c r="K31" s="63"/>
      <c r="L31" s="63"/>
      <c r="M31" s="64"/>
      <c r="N31" s="63"/>
      <c r="O31" s="63"/>
      <c r="P31" s="64"/>
      <c r="Q31" s="64"/>
      <c r="R31" s="63"/>
      <c r="S31" s="63"/>
      <c r="T31" s="64"/>
      <c r="U31" s="64"/>
      <c r="V31" s="63"/>
      <c r="W31" s="63"/>
      <c r="X31" s="64"/>
      <c r="Y31" s="63"/>
      <c r="Z31" s="85"/>
      <c r="AA31" s="51"/>
    </row>
    <row r="32" spans="1:27" ht="39.950000000000003" customHeight="1" x14ac:dyDescent="0.2">
      <c r="A32" s="6">
        <v>23</v>
      </c>
      <c r="B32" s="58"/>
      <c r="C32" s="62"/>
      <c r="D32" s="63"/>
      <c r="E32" s="64"/>
      <c r="F32" s="63"/>
      <c r="G32" s="64"/>
      <c r="H32" s="64"/>
      <c r="I32" s="63"/>
      <c r="J32" s="63"/>
      <c r="K32" s="63"/>
      <c r="L32" s="63"/>
      <c r="M32" s="64"/>
      <c r="N32" s="63"/>
      <c r="O32" s="63"/>
      <c r="P32" s="64"/>
      <c r="Q32" s="64"/>
      <c r="R32" s="63"/>
      <c r="S32" s="63"/>
      <c r="T32" s="64"/>
      <c r="U32" s="64"/>
      <c r="V32" s="63"/>
      <c r="W32" s="63"/>
      <c r="X32" s="64"/>
      <c r="Y32" s="63"/>
      <c r="Z32" s="85"/>
      <c r="AA32" s="51"/>
    </row>
    <row r="33" spans="1:27" ht="39.950000000000003" customHeight="1" x14ac:dyDescent="0.2">
      <c r="A33" s="6">
        <v>24</v>
      </c>
      <c r="B33" s="58"/>
      <c r="C33" s="62"/>
      <c r="D33" s="63"/>
      <c r="E33" s="64"/>
      <c r="F33" s="63"/>
      <c r="G33" s="64"/>
      <c r="H33" s="64"/>
      <c r="I33" s="63"/>
      <c r="J33" s="63"/>
      <c r="K33" s="63"/>
      <c r="L33" s="63"/>
      <c r="M33" s="64"/>
      <c r="N33" s="63"/>
      <c r="O33" s="63"/>
      <c r="P33" s="64"/>
      <c r="Q33" s="64"/>
      <c r="R33" s="63"/>
      <c r="S33" s="63"/>
      <c r="T33" s="64"/>
      <c r="U33" s="64"/>
      <c r="V33" s="63"/>
      <c r="W33" s="63"/>
      <c r="X33" s="64"/>
      <c r="Y33" s="63"/>
      <c r="Z33" s="85"/>
      <c r="AA33" s="51"/>
    </row>
    <row r="34" spans="1:27" ht="39.950000000000003" customHeight="1" x14ac:dyDescent="0.2">
      <c r="A34" s="6">
        <v>25</v>
      </c>
      <c r="B34" s="58"/>
      <c r="C34" s="62"/>
      <c r="D34" s="63"/>
      <c r="E34" s="64"/>
      <c r="F34" s="63"/>
      <c r="G34" s="64"/>
      <c r="H34" s="64"/>
      <c r="I34" s="63"/>
      <c r="J34" s="63"/>
      <c r="K34" s="63"/>
      <c r="L34" s="63"/>
      <c r="M34" s="64"/>
      <c r="N34" s="63"/>
      <c r="O34" s="63"/>
      <c r="P34" s="64"/>
      <c r="Q34" s="64"/>
      <c r="R34" s="63"/>
      <c r="S34" s="63"/>
      <c r="T34" s="64"/>
      <c r="U34" s="64"/>
      <c r="V34" s="63"/>
      <c r="W34" s="63"/>
      <c r="X34" s="64"/>
      <c r="Y34" s="63"/>
      <c r="Z34" s="85"/>
      <c r="AA34" s="51"/>
    </row>
    <row r="35" spans="1:27" ht="39.950000000000003" customHeight="1" x14ac:dyDescent="0.2">
      <c r="A35" s="6">
        <v>26</v>
      </c>
      <c r="B35" s="58"/>
      <c r="C35" s="62"/>
      <c r="D35" s="63"/>
      <c r="E35" s="64"/>
      <c r="F35" s="63"/>
      <c r="G35" s="64"/>
      <c r="H35" s="64"/>
      <c r="I35" s="63"/>
      <c r="J35" s="63"/>
      <c r="K35" s="63"/>
      <c r="L35" s="63"/>
      <c r="M35" s="64"/>
      <c r="N35" s="63"/>
      <c r="O35" s="63"/>
      <c r="P35" s="64"/>
      <c r="Q35" s="64"/>
      <c r="R35" s="63"/>
      <c r="S35" s="63"/>
      <c r="T35" s="64"/>
      <c r="U35" s="64"/>
      <c r="V35" s="81"/>
      <c r="W35" s="63"/>
      <c r="X35" s="64"/>
      <c r="Y35" s="63"/>
      <c r="Z35" s="85"/>
      <c r="AA35" s="51"/>
    </row>
    <row r="36" spans="1:27" ht="39.950000000000003" customHeight="1" x14ac:dyDescent="0.2">
      <c r="A36" s="6">
        <v>27</v>
      </c>
      <c r="B36" s="65"/>
      <c r="C36" s="62"/>
      <c r="D36" s="63"/>
      <c r="E36" s="64"/>
      <c r="F36" s="63"/>
      <c r="G36" s="64"/>
      <c r="H36" s="64"/>
      <c r="I36" s="63"/>
      <c r="J36" s="63"/>
      <c r="K36" s="63"/>
      <c r="L36" s="63"/>
      <c r="M36" s="64"/>
      <c r="N36" s="63"/>
      <c r="O36" s="63"/>
      <c r="P36" s="64"/>
      <c r="Q36" s="64"/>
      <c r="R36" s="63"/>
      <c r="S36" s="63"/>
      <c r="T36" s="64"/>
      <c r="U36" s="64"/>
      <c r="V36" s="63"/>
      <c r="W36" s="63"/>
      <c r="X36" s="64"/>
      <c r="Y36" s="63"/>
      <c r="Z36" s="85"/>
      <c r="AA36" s="51"/>
    </row>
    <row r="37" spans="1:27" ht="39.950000000000003" customHeight="1" x14ac:dyDescent="0.2">
      <c r="A37" s="22">
        <v>28</v>
      </c>
      <c r="B37" s="66"/>
      <c r="C37" s="67"/>
      <c r="D37" s="68"/>
      <c r="E37" s="69"/>
      <c r="F37" s="68"/>
      <c r="G37" s="69"/>
      <c r="H37" s="69"/>
      <c r="I37" s="68"/>
      <c r="J37" s="68"/>
      <c r="K37" s="68"/>
      <c r="L37" s="68"/>
      <c r="M37" s="69"/>
      <c r="N37" s="68"/>
      <c r="O37" s="68"/>
      <c r="P37" s="69"/>
      <c r="Q37" s="69"/>
      <c r="R37" s="68"/>
      <c r="S37" s="68"/>
      <c r="T37" s="69"/>
      <c r="U37" s="69"/>
      <c r="V37" s="68"/>
      <c r="W37" s="68"/>
      <c r="X37" s="69"/>
      <c r="Y37" s="68"/>
      <c r="Z37" s="86"/>
      <c r="AA37" s="51"/>
    </row>
    <row r="38" spans="1:27" ht="20.100000000000001" customHeight="1" x14ac:dyDescent="0.3">
      <c r="A38" s="24"/>
      <c r="B38" s="25"/>
      <c r="C38" s="25"/>
      <c r="D38" s="25"/>
      <c r="E38" s="25"/>
      <c r="F38" s="25"/>
      <c r="G38" s="41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7" ht="20.100000000000001" customHeight="1" x14ac:dyDescent="0.3">
      <c r="A39" s="24"/>
      <c r="B39" s="173" t="s">
        <v>35</v>
      </c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</row>
    <row r="40" spans="1:27" ht="35.1" customHeight="1" x14ac:dyDescent="0.3">
      <c r="A40" s="26"/>
      <c r="B40" s="173" t="s">
        <v>36</v>
      </c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42"/>
    </row>
    <row r="41" spans="1:27" ht="35.1" customHeight="1" x14ac:dyDescent="0.3">
      <c r="B41" s="174" t="s">
        <v>37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29"/>
    </row>
    <row r="42" spans="1:27" ht="35.1" customHeight="1" x14ac:dyDescent="0.3">
      <c r="B42" s="173" t="s">
        <v>38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29"/>
    </row>
    <row r="43" spans="1:27" ht="24.95" customHeight="1" x14ac:dyDescent="0.3">
      <c r="B43" s="7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7" ht="20.100000000000001" customHeight="1" x14ac:dyDescent="0.3">
      <c r="B44" s="71" t="s">
        <v>17</v>
      </c>
      <c r="C44" s="72"/>
      <c r="D44" s="73"/>
      <c r="E44" s="29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68"/>
      <c r="R44" s="168"/>
      <c r="S44" s="168"/>
      <c r="T44" s="168"/>
      <c r="U44" s="43"/>
      <c r="V44" s="43"/>
      <c r="W44" s="43"/>
      <c r="X44" s="43"/>
      <c r="Y44" s="43"/>
      <c r="Z44" s="43"/>
    </row>
    <row r="45" spans="1:27" ht="20.100000000000001" customHeight="1" x14ac:dyDescent="0.3">
      <c r="B45" s="71" t="s">
        <v>18</v>
      </c>
      <c r="C45" s="72"/>
      <c r="D45" s="74"/>
      <c r="E45" s="35"/>
      <c r="F45" s="35"/>
      <c r="G45" s="35"/>
      <c r="H45" s="43"/>
      <c r="I45" s="43"/>
      <c r="J45" s="43"/>
      <c r="K45" s="168" t="s">
        <v>39</v>
      </c>
      <c r="L45" s="168"/>
      <c r="M45" s="168"/>
      <c r="N45" s="168"/>
      <c r="O45" s="43"/>
      <c r="P45" s="43"/>
      <c r="Q45" s="43"/>
      <c r="R45" s="43"/>
      <c r="S45" s="43"/>
      <c r="T45" s="43"/>
      <c r="U45" s="43"/>
      <c r="V45" s="175" t="s">
        <v>40</v>
      </c>
      <c r="W45" s="175"/>
      <c r="X45" s="175"/>
      <c r="Y45" s="175"/>
      <c r="Z45" s="175"/>
    </row>
    <row r="46" spans="1:27" ht="20.100000000000001" customHeight="1" x14ac:dyDescent="0.3">
      <c r="B46" s="71" t="s">
        <v>19</v>
      </c>
      <c r="C46" s="72"/>
      <c r="D46" s="73"/>
      <c r="E46" s="29"/>
      <c r="F46" s="43"/>
      <c r="G46" s="43"/>
      <c r="H46" s="43"/>
      <c r="I46" s="43"/>
      <c r="J46" s="43"/>
      <c r="K46" s="43"/>
      <c r="L46" s="78"/>
      <c r="M46" s="78"/>
      <c r="N46" s="43"/>
      <c r="O46" s="43"/>
      <c r="P46" s="43"/>
      <c r="Q46" s="168"/>
      <c r="R46" s="168"/>
      <c r="S46" s="168"/>
      <c r="T46" s="168"/>
      <c r="U46" s="43"/>
      <c r="V46" s="43"/>
      <c r="W46" s="78"/>
      <c r="X46" s="78"/>
      <c r="Y46" s="78"/>
      <c r="Z46" s="43"/>
    </row>
    <row r="47" spans="1:27" ht="20.100000000000001" customHeight="1" x14ac:dyDescent="0.3">
      <c r="B47" s="71" t="s">
        <v>20</v>
      </c>
      <c r="C47" s="75"/>
      <c r="D47" s="76"/>
      <c r="E47" s="36"/>
      <c r="F47" s="36"/>
      <c r="H47" s="44"/>
      <c r="I47" s="44"/>
      <c r="J47" s="45"/>
      <c r="K47" s="45"/>
      <c r="L47" s="79"/>
      <c r="M47" s="79"/>
      <c r="N47" s="79"/>
      <c r="O47" s="79"/>
      <c r="P47" s="79"/>
      <c r="Q47" s="82"/>
      <c r="R47" s="82"/>
      <c r="S47" s="36"/>
      <c r="T47" s="83"/>
    </row>
    <row r="48" spans="1:27" ht="20.100000000000001" customHeight="1" x14ac:dyDescent="0.2">
      <c r="C48" s="36"/>
      <c r="D48" s="36"/>
      <c r="E48" s="36"/>
      <c r="F48" s="36"/>
      <c r="G48" s="36"/>
      <c r="T48" s="55"/>
    </row>
    <row r="49" spans="3:26" ht="20.100000000000001" customHeight="1" x14ac:dyDescent="0.2">
      <c r="C49" s="36"/>
      <c r="D49" s="36"/>
      <c r="E49" s="36"/>
      <c r="F49" s="36"/>
      <c r="G49" s="36"/>
      <c r="H49" s="36"/>
      <c r="I49" s="36"/>
      <c r="J49" s="36"/>
      <c r="K49" s="36"/>
      <c r="T49" s="55"/>
    </row>
    <row r="50" spans="3:26" ht="20.100000000000001" customHeight="1" x14ac:dyDescent="0.2">
      <c r="C50" s="36"/>
    </row>
    <row r="51" spans="3:26" ht="20.100000000000001" customHeight="1" x14ac:dyDescent="0.25">
      <c r="Z51" s="44"/>
    </row>
    <row r="52" spans="3:26" ht="20.100000000000001" customHeight="1" x14ac:dyDescent="0.2">
      <c r="Z52" s="55"/>
    </row>
    <row r="53" spans="3:26" ht="20.100000000000001" customHeight="1" x14ac:dyDescent="0.2">
      <c r="Z53" s="55"/>
    </row>
    <row r="54" spans="3:26" x14ac:dyDescent="0.2">
      <c r="Y54" s="55"/>
      <c r="Z54" s="55"/>
    </row>
  </sheetData>
  <mergeCells count="39">
    <mergeCell ref="K45:N45"/>
    <mergeCell ref="V45:Z45"/>
    <mergeCell ref="B1:W1"/>
    <mergeCell ref="X2:Z2"/>
    <mergeCell ref="X3:Z3"/>
    <mergeCell ref="W4:Z4"/>
    <mergeCell ref="W5:Z5"/>
    <mergeCell ref="W6:Z6"/>
    <mergeCell ref="P8:P9"/>
    <mergeCell ref="Q46:T46"/>
    <mergeCell ref="A8:A9"/>
    <mergeCell ref="C8:C9"/>
    <mergeCell ref="D8:D9"/>
    <mergeCell ref="E8:E9"/>
    <mergeCell ref="F8:F9"/>
    <mergeCell ref="G8:G9"/>
    <mergeCell ref="H8:H9"/>
    <mergeCell ref="I8:I9"/>
    <mergeCell ref="J8:J9"/>
    <mergeCell ref="B39:Z39"/>
    <mergeCell ref="B40:Y40"/>
    <mergeCell ref="B41:Y41"/>
    <mergeCell ref="B42:Y42"/>
    <mergeCell ref="Q44:T44"/>
    <mergeCell ref="K8:K9"/>
    <mergeCell ref="L8:L9"/>
    <mergeCell ref="M8:M9"/>
    <mergeCell ref="N8:N9"/>
    <mergeCell ref="O8:O9"/>
    <mergeCell ref="W8:W9"/>
    <mergeCell ref="X8:X9"/>
    <mergeCell ref="Y8:Y9"/>
    <mergeCell ref="Z8:Z9"/>
    <mergeCell ref="Q8:Q9"/>
    <mergeCell ref="R8:R9"/>
    <mergeCell ref="S8:S9"/>
    <mergeCell ref="T8:T9"/>
    <mergeCell ref="U8:U9"/>
    <mergeCell ref="V8:V9"/>
  </mergeCells>
  <printOptions horizontalCentered="1" verticalCentered="1"/>
  <pageMargins left="0.25" right="0.25" top="0.25" bottom="0.25" header="0" footer="0"/>
  <pageSetup paperSize="9" scale="3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0"/>
  <sheetViews>
    <sheetView topLeftCell="E1" zoomScale="81" workbookViewId="0">
      <selection activeCell="I20" sqref="I20"/>
    </sheetView>
  </sheetViews>
  <sheetFormatPr defaultRowHeight="12.75" x14ac:dyDescent="0.2"/>
  <cols>
    <col min="1" max="1" width="5.7109375" style="1" customWidth="1"/>
    <col min="2" max="2" width="46.28515625" style="1" customWidth="1"/>
    <col min="3" max="3" width="10" style="1" customWidth="1"/>
    <col min="4" max="5" width="9.5703125" style="1" customWidth="1"/>
    <col min="6" max="7" width="9.140625" style="1" customWidth="1"/>
    <col min="8" max="8" width="9" style="1" customWidth="1"/>
    <col min="9" max="9" width="9.5703125" style="1" customWidth="1"/>
    <col min="10" max="10" width="9" style="1" customWidth="1"/>
    <col min="11" max="11" width="9.28515625" style="1" customWidth="1"/>
    <col min="12" max="12" width="8.42578125" style="1" customWidth="1"/>
    <col min="13" max="13" width="9.85546875" style="1" customWidth="1"/>
    <col min="14" max="14" width="8.28515625" style="1" customWidth="1"/>
    <col min="15" max="15" width="9" style="1" customWidth="1"/>
    <col min="16" max="16" width="9.140625" style="1" customWidth="1"/>
    <col min="17" max="17" width="9.28515625" style="1" customWidth="1"/>
    <col min="18" max="24" width="9.42578125" style="1" customWidth="1"/>
    <col min="25" max="25" width="14.28515625" style="1" customWidth="1"/>
    <col min="26" max="16384" width="9.140625" style="1"/>
  </cols>
  <sheetData>
    <row r="1" spans="1:27" ht="35.25" customHeight="1" x14ac:dyDescent="0.35">
      <c r="B1" s="196" t="s">
        <v>41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</row>
    <row r="2" spans="1:27" ht="30" customHeight="1" x14ac:dyDescent="0.35">
      <c r="B2" s="196" t="s">
        <v>42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</row>
    <row r="3" spans="1:27" ht="30" customHeight="1" x14ac:dyDescent="0.35">
      <c r="B3" s="196" t="s">
        <v>43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</row>
    <row r="4" spans="1:27" ht="30" customHeight="1" x14ac:dyDescent="0.25">
      <c r="B4" s="2" t="s">
        <v>44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48"/>
    </row>
    <row r="5" spans="1:27" ht="30" customHeight="1" x14ac:dyDescent="0.25">
      <c r="B5" s="2" t="s">
        <v>45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48"/>
    </row>
    <row r="6" spans="1:27" ht="30" customHeight="1" x14ac:dyDescent="0.25">
      <c r="B6" s="2" t="s">
        <v>46</v>
      </c>
      <c r="C6" s="2" t="s">
        <v>31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48"/>
    </row>
    <row r="7" spans="1:27" ht="30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48"/>
    </row>
    <row r="8" spans="1:27" ht="39.75" customHeight="1" x14ac:dyDescent="0.2">
      <c r="A8" s="190" t="s">
        <v>47</v>
      </c>
      <c r="B8" s="191"/>
      <c r="C8" s="182">
        <v>1</v>
      </c>
      <c r="D8" s="184">
        <v>2</v>
      </c>
      <c r="E8" s="197">
        <v>3</v>
      </c>
      <c r="F8" s="198"/>
      <c r="G8" s="197">
        <v>4</v>
      </c>
      <c r="H8" s="199"/>
      <c r="I8" s="199"/>
      <c r="J8" s="198"/>
      <c r="K8" s="184">
        <v>5</v>
      </c>
      <c r="L8" s="200">
        <v>6</v>
      </c>
      <c r="M8" s="200"/>
      <c r="N8" s="200">
        <v>1</v>
      </c>
      <c r="O8" s="200"/>
      <c r="P8" s="200"/>
      <c r="Q8" s="200"/>
      <c r="R8" s="200"/>
      <c r="S8" s="200"/>
      <c r="T8" s="184">
        <v>2</v>
      </c>
      <c r="U8" s="197">
        <v>3</v>
      </c>
      <c r="V8" s="199"/>
      <c r="W8" s="198"/>
      <c r="X8" s="186">
        <v>4</v>
      </c>
      <c r="Y8" s="188" t="s">
        <v>6</v>
      </c>
    </row>
    <row r="9" spans="1:27" ht="39.75" customHeight="1" x14ac:dyDescent="0.2">
      <c r="A9" s="192"/>
      <c r="B9" s="193"/>
      <c r="C9" s="183"/>
      <c r="D9" s="185"/>
      <c r="E9" s="3"/>
      <c r="F9" s="3" t="s">
        <v>9</v>
      </c>
      <c r="G9" s="3" t="s">
        <v>3</v>
      </c>
      <c r="H9" s="3" t="s">
        <v>4</v>
      </c>
      <c r="I9" s="3" t="s">
        <v>5</v>
      </c>
      <c r="J9" s="3" t="s">
        <v>8</v>
      </c>
      <c r="K9" s="185"/>
      <c r="L9" s="39" t="s">
        <v>48</v>
      </c>
      <c r="M9" s="40" t="s">
        <v>49</v>
      </c>
      <c r="N9" s="39" t="s">
        <v>9</v>
      </c>
      <c r="O9" s="39" t="s">
        <v>10</v>
      </c>
      <c r="P9" s="39" t="s">
        <v>11</v>
      </c>
      <c r="Q9" s="39" t="s">
        <v>12</v>
      </c>
      <c r="R9" s="39" t="s">
        <v>13</v>
      </c>
      <c r="S9" s="39" t="s">
        <v>14</v>
      </c>
      <c r="T9" s="185"/>
      <c r="U9" s="39"/>
      <c r="V9" s="39" t="s">
        <v>9</v>
      </c>
      <c r="W9" s="39" t="s">
        <v>10</v>
      </c>
      <c r="X9" s="187"/>
      <c r="Y9" s="189"/>
    </row>
    <row r="10" spans="1:27" ht="28.5" customHeight="1" x14ac:dyDescent="0.35">
      <c r="A10" s="194"/>
      <c r="B10" s="195"/>
      <c r="C10" s="4">
        <v>1</v>
      </c>
      <c r="D10" s="5">
        <v>1</v>
      </c>
      <c r="E10" s="5">
        <v>1</v>
      </c>
      <c r="F10" s="5">
        <v>1</v>
      </c>
      <c r="G10" s="5">
        <v>0.25</v>
      </c>
      <c r="H10" s="5">
        <v>0.25</v>
      </c>
      <c r="I10" s="5">
        <v>0.25</v>
      </c>
      <c r="J10" s="5">
        <v>0.25</v>
      </c>
      <c r="K10" s="5">
        <v>1.5</v>
      </c>
      <c r="L10" s="5">
        <v>2.5</v>
      </c>
      <c r="M10" s="5">
        <v>1</v>
      </c>
      <c r="N10" s="5">
        <v>0.25</v>
      </c>
      <c r="O10" s="5">
        <v>0.25</v>
      </c>
      <c r="P10" s="5">
        <v>0.25</v>
      </c>
      <c r="Q10" s="5">
        <v>0.25</v>
      </c>
      <c r="R10" s="5">
        <v>0.25</v>
      </c>
      <c r="S10" s="5">
        <v>0.25</v>
      </c>
      <c r="T10" s="5">
        <v>1.5</v>
      </c>
      <c r="U10" s="5">
        <v>2</v>
      </c>
      <c r="V10" s="5">
        <v>2</v>
      </c>
      <c r="W10" s="5">
        <v>0.5</v>
      </c>
      <c r="X10" s="5">
        <v>2.5</v>
      </c>
      <c r="Y10" s="49">
        <f>SUM(C10:X10)</f>
        <v>20</v>
      </c>
      <c r="Z10" s="50">
        <f>SUM(D10:X10)</f>
        <v>19</v>
      </c>
    </row>
    <row r="11" spans="1:27" ht="39.950000000000003" customHeight="1" x14ac:dyDescent="0.35">
      <c r="A11" s="6">
        <v>1</v>
      </c>
      <c r="B11" s="7" t="s">
        <v>50</v>
      </c>
      <c r="C11" s="8">
        <v>1</v>
      </c>
      <c r="D11" s="9">
        <v>0</v>
      </c>
      <c r="E11" s="9">
        <v>0</v>
      </c>
      <c r="F11" s="9">
        <v>0</v>
      </c>
      <c r="G11" s="10">
        <v>0</v>
      </c>
      <c r="H11" s="10">
        <v>0</v>
      </c>
      <c r="I11" s="10">
        <v>0.25</v>
      </c>
      <c r="J11" s="10">
        <v>0.25</v>
      </c>
      <c r="K11" s="10">
        <v>0.5</v>
      </c>
      <c r="L11" s="10">
        <v>0.6</v>
      </c>
      <c r="M11" s="10">
        <v>0</v>
      </c>
      <c r="N11" s="10">
        <v>0.25</v>
      </c>
      <c r="O11" s="10">
        <v>0.25</v>
      </c>
      <c r="P11" s="10">
        <v>0.25</v>
      </c>
      <c r="Q11" s="10">
        <v>0.25</v>
      </c>
      <c r="R11" s="10">
        <v>0.25</v>
      </c>
      <c r="S11" s="46">
        <v>0.25</v>
      </c>
      <c r="T11" s="46">
        <v>0.25</v>
      </c>
      <c r="U11" s="46">
        <v>1.5</v>
      </c>
      <c r="V11" s="46">
        <v>0.75</v>
      </c>
      <c r="W11" s="46">
        <v>0</v>
      </c>
      <c r="X11" s="46">
        <v>0.5</v>
      </c>
      <c r="Y11" s="49">
        <f t="shared" ref="Y11:Y44" si="0">SUM(C11:X11)</f>
        <v>7.1</v>
      </c>
      <c r="Z11" s="51"/>
    </row>
    <row r="12" spans="1:27" ht="39.950000000000003" customHeight="1" x14ac:dyDescent="0.35">
      <c r="A12" s="6">
        <v>2</v>
      </c>
      <c r="B12" s="11" t="s">
        <v>51</v>
      </c>
      <c r="C12" s="12">
        <v>1</v>
      </c>
      <c r="D12" s="13">
        <v>1</v>
      </c>
      <c r="E12" s="13">
        <v>0.5</v>
      </c>
      <c r="F12" s="13">
        <v>0</v>
      </c>
      <c r="G12" s="14">
        <v>0</v>
      </c>
      <c r="H12" s="14">
        <v>0</v>
      </c>
      <c r="I12" s="14">
        <v>0</v>
      </c>
      <c r="J12" s="14">
        <v>0.25</v>
      </c>
      <c r="K12" s="14">
        <v>0.5</v>
      </c>
      <c r="L12" s="14">
        <v>1</v>
      </c>
      <c r="M12" s="14">
        <v>0</v>
      </c>
      <c r="N12" s="14">
        <v>0.25</v>
      </c>
      <c r="O12" s="14">
        <v>0.25</v>
      </c>
      <c r="P12" s="14">
        <v>0.25</v>
      </c>
      <c r="Q12" s="14">
        <v>0.25</v>
      </c>
      <c r="R12" s="14">
        <v>0.25</v>
      </c>
      <c r="S12" s="47">
        <v>0.25</v>
      </c>
      <c r="T12" s="47">
        <v>1.5</v>
      </c>
      <c r="U12" s="47">
        <v>1.5</v>
      </c>
      <c r="V12" s="47">
        <v>1.5</v>
      </c>
      <c r="W12" s="47">
        <v>0.5</v>
      </c>
      <c r="X12" s="47">
        <v>0.25</v>
      </c>
      <c r="Y12" s="49">
        <f t="shared" si="0"/>
        <v>11</v>
      </c>
      <c r="Z12" s="51"/>
    </row>
    <row r="13" spans="1:27" ht="39.950000000000003" customHeight="1" x14ac:dyDescent="0.35">
      <c r="A13" s="6">
        <v>3</v>
      </c>
      <c r="B13" s="11" t="s">
        <v>52</v>
      </c>
      <c r="C13" s="4">
        <v>1</v>
      </c>
      <c r="D13" s="5">
        <v>1</v>
      </c>
      <c r="E13" s="5">
        <v>0.25</v>
      </c>
      <c r="F13" s="5">
        <v>1</v>
      </c>
      <c r="G13" s="5">
        <v>0</v>
      </c>
      <c r="H13" s="5">
        <v>0</v>
      </c>
      <c r="I13" s="5">
        <v>0</v>
      </c>
      <c r="J13" s="5">
        <v>0.25</v>
      </c>
      <c r="K13" s="5">
        <v>1.5</v>
      </c>
      <c r="L13" s="5">
        <v>1.6</v>
      </c>
      <c r="M13" s="5">
        <v>0</v>
      </c>
      <c r="N13" s="5">
        <v>0.25</v>
      </c>
      <c r="O13" s="5">
        <v>0.25</v>
      </c>
      <c r="P13" s="5">
        <v>0.25</v>
      </c>
      <c r="Q13" s="5">
        <v>0.25</v>
      </c>
      <c r="R13" s="5">
        <v>0.25</v>
      </c>
      <c r="S13" s="5">
        <v>0.25</v>
      </c>
      <c r="T13" s="5">
        <v>1</v>
      </c>
      <c r="U13" s="5">
        <v>1.75</v>
      </c>
      <c r="V13" s="5">
        <v>1.25</v>
      </c>
      <c r="W13" s="5">
        <v>0</v>
      </c>
      <c r="X13" s="5">
        <v>0.25</v>
      </c>
      <c r="Y13" s="49">
        <f t="shared" si="0"/>
        <v>12.35</v>
      </c>
      <c r="Z13" s="51"/>
    </row>
    <row r="14" spans="1:27" ht="39.950000000000003" customHeight="1" x14ac:dyDescent="0.35">
      <c r="A14" s="6">
        <v>4</v>
      </c>
      <c r="B14" s="11" t="s">
        <v>53</v>
      </c>
      <c r="C14" s="4">
        <v>1</v>
      </c>
      <c r="D14" s="5">
        <v>0</v>
      </c>
      <c r="E14" s="5">
        <v>0</v>
      </c>
      <c r="F14" s="5">
        <v>0</v>
      </c>
      <c r="G14" s="5">
        <v>0.25</v>
      </c>
      <c r="H14" s="5">
        <v>0</v>
      </c>
      <c r="I14" s="5">
        <v>0.25</v>
      </c>
      <c r="J14" s="5">
        <v>0.25</v>
      </c>
      <c r="K14" s="5">
        <v>1.5</v>
      </c>
      <c r="L14" s="5">
        <v>1.3</v>
      </c>
      <c r="M14" s="5">
        <v>0.25</v>
      </c>
      <c r="N14" s="5">
        <v>0.25</v>
      </c>
      <c r="O14" s="5">
        <v>0.25</v>
      </c>
      <c r="P14" s="5">
        <v>0.25</v>
      </c>
      <c r="Q14" s="5">
        <v>0.25</v>
      </c>
      <c r="R14" s="5">
        <v>0.25</v>
      </c>
      <c r="S14" s="5">
        <v>0.25</v>
      </c>
      <c r="T14" s="5">
        <v>1.25</v>
      </c>
      <c r="U14" s="5">
        <v>2</v>
      </c>
      <c r="V14" s="5">
        <v>1.25</v>
      </c>
      <c r="W14" s="5">
        <v>0.5</v>
      </c>
      <c r="X14" s="5">
        <v>1.25</v>
      </c>
      <c r="Y14" s="49">
        <f t="shared" si="0"/>
        <v>12.55</v>
      </c>
      <c r="Z14" s="51"/>
    </row>
    <row r="15" spans="1:27" ht="39.950000000000003" customHeight="1" x14ac:dyDescent="0.35">
      <c r="A15" s="6">
        <v>5</v>
      </c>
      <c r="B15" s="11" t="s">
        <v>54</v>
      </c>
      <c r="C15" s="4">
        <v>0.5</v>
      </c>
      <c r="D15" s="5">
        <v>1</v>
      </c>
      <c r="E15" s="5">
        <v>0</v>
      </c>
      <c r="F15" s="5">
        <v>0</v>
      </c>
      <c r="G15" s="5">
        <v>0.25</v>
      </c>
      <c r="H15" s="5">
        <v>0.25</v>
      </c>
      <c r="I15" s="5">
        <v>0</v>
      </c>
      <c r="J15" s="5">
        <v>0</v>
      </c>
      <c r="K15" s="5">
        <v>1.5</v>
      </c>
      <c r="L15" s="5">
        <v>1.6</v>
      </c>
      <c r="M15" s="5">
        <v>0</v>
      </c>
      <c r="N15" s="5">
        <v>0.25</v>
      </c>
      <c r="O15" s="5">
        <v>0.25</v>
      </c>
      <c r="P15" s="5">
        <v>0.25</v>
      </c>
      <c r="Q15" s="5">
        <v>0.25</v>
      </c>
      <c r="R15" s="5">
        <v>0.25</v>
      </c>
      <c r="S15" s="5">
        <v>0.25</v>
      </c>
      <c r="T15" s="5">
        <v>1.25</v>
      </c>
      <c r="U15" s="5">
        <v>1.75</v>
      </c>
      <c r="V15" s="5">
        <v>1.25</v>
      </c>
      <c r="W15" s="5">
        <v>0</v>
      </c>
      <c r="X15" s="5">
        <v>0.75</v>
      </c>
      <c r="Y15" s="49">
        <f t="shared" si="0"/>
        <v>11.6</v>
      </c>
      <c r="Z15" s="51"/>
      <c r="AA15" s="1" t="s">
        <v>16</v>
      </c>
    </row>
    <row r="16" spans="1:27" ht="39.950000000000003" customHeight="1" x14ac:dyDescent="0.35">
      <c r="A16" s="6">
        <v>6</v>
      </c>
      <c r="B16" s="11" t="s">
        <v>55</v>
      </c>
      <c r="C16" s="4">
        <v>0.75</v>
      </c>
      <c r="D16" s="5">
        <v>1</v>
      </c>
      <c r="E16" s="5">
        <v>0</v>
      </c>
      <c r="F16" s="5">
        <v>0.6</v>
      </c>
      <c r="G16" s="5">
        <v>0.25</v>
      </c>
      <c r="H16" s="5">
        <v>0</v>
      </c>
      <c r="I16" s="5">
        <v>0.25</v>
      </c>
      <c r="J16" s="5">
        <v>0.25</v>
      </c>
      <c r="K16" s="5">
        <v>1.5</v>
      </c>
      <c r="L16" s="5">
        <v>1.7</v>
      </c>
      <c r="M16" s="5">
        <v>0</v>
      </c>
      <c r="N16" s="5">
        <v>0.25</v>
      </c>
      <c r="O16" s="5">
        <v>0.25</v>
      </c>
      <c r="P16" s="5">
        <v>0.25</v>
      </c>
      <c r="Q16" s="5">
        <v>0.25</v>
      </c>
      <c r="R16" s="5">
        <v>0.25</v>
      </c>
      <c r="S16" s="5">
        <v>0.25</v>
      </c>
      <c r="T16" s="5">
        <v>0.75</v>
      </c>
      <c r="U16" s="5">
        <v>2</v>
      </c>
      <c r="V16" s="5">
        <v>1.5</v>
      </c>
      <c r="W16" s="5">
        <v>0.5</v>
      </c>
      <c r="X16" s="5">
        <v>1</v>
      </c>
      <c r="Y16" s="49">
        <f t="shared" si="0"/>
        <v>13.55</v>
      </c>
      <c r="Z16" s="51"/>
    </row>
    <row r="17" spans="1:26" ht="39.950000000000003" customHeight="1" x14ac:dyDescent="0.35">
      <c r="A17" s="6">
        <v>7</v>
      </c>
      <c r="B17" s="11" t="s">
        <v>56</v>
      </c>
      <c r="C17" s="4">
        <v>1</v>
      </c>
      <c r="D17" s="5">
        <v>1</v>
      </c>
      <c r="E17" s="5">
        <v>0</v>
      </c>
      <c r="F17" s="5">
        <v>0</v>
      </c>
      <c r="G17" s="5">
        <v>0</v>
      </c>
      <c r="H17" s="5">
        <v>0</v>
      </c>
      <c r="I17" s="5">
        <v>0.25</v>
      </c>
      <c r="J17" s="5">
        <v>0.25</v>
      </c>
      <c r="K17" s="5">
        <v>0.5</v>
      </c>
      <c r="L17" s="5">
        <v>0</v>
      </c>
      <c r="M17" s="5">
        <v>0</v>
      </c>
      <c r="N17" s="5">
        <v>0.25</v>
      </c>
      <c r="O17" s="5">
        <v>0.25</v>
      </c>
      <c r="P17" s="5">
        <v>0.25</v>
      </c>
      <c r="Q17" s="5">
        <v>0.25</v>
      </c>
      <c r="R17" s="5">
        <v>0.25</v>
      </c>
      <c r="S17" s="5">
        <v>0.25</v>
      </c>
      <c r="T17" s="5">
        <v>1.25</v>
      </c>
      <c r="U17" s="5">
        <v>2</v>
      </c>
      <c r="V17" s="5">
        <v>1</v>
      </c>
      <c r="W17" s="5">
        <v>0</v>
      </c>
      <c r="X17" s="5">
        <v>0</v>
      </c>
      <c r="Y17" s="49">
        <f t="shared" si="0"/>
        <v>8.75</v>
      </c>
      <c r="Z17" s="51"/>
    </row>
    <row r="18" spans="1:26" ht="39.950000000000003" customHeight="1" x14ac:dyDescent="0.35">
      <c r="A18" s="6">
        <v>8</v>
      </c>
      <c r="B18" s="11" t="s">
        <v>57</v>
      </c>
      <c r="C18" s="4">
        <v>0.75</v>
      </c>
      <c r="D18" s="5">
        <v>1</v>
      </c>
      <c r="E18" s="5">
        <v>0.5</v>
      </c>
      <c r="F18" s="5">
        <v>1</v>
      </c>
      <c r="G18" s="5">
        <v>0.25</v>
      </c>
      <c r="H18" s="5">
        <v>0.25</v>
      </c>
      <c r="I18" s="5">
        <v>0</v>
      </c>
      <c r="J18" s="5">
        <v>0.25</v>
      </c>
      <c r="K18" s="5">
        <v>0.5</v>
      </c>
      <c r="L18" s="5">
        <v>0.5</v>
      </c>
      <c r="M18" s="5">
        <v>0</v>
      </c>
      <c r="N18" s="5">
        <v>0</v>
      </c>
      <c r="O18" s="5">
        <v>0.25</v>
      </c>
      <c r="P18" s="5">
        <v>0.25</v>
      </c>
      <c r="Q18" s="5">
        <v>0.25</v>
      </c>
      <c r="R18" s="5">
        <v>0.25</v>
      </c>
      <c r="S18" s="5">
        <v>0.25</v>
      </c>
      <c r="T18" s="5">
        <v>0.75</v>
      </c>
      <c r="U18" s="5">
        <v>1.75</v>
      </c>
      <c r="V18" s="5">
        <v>1.5</v>
      </c>
      <c r="W18" s="5">
        <v>0.5</v>
      </c>
      <c r="X18" s="5">
        <v>0.75</v>
      </c>
      <c r="Y18" s="49">
        <f t="shared" si="0"/>
        <v>11.5</v>
      </c>
      <c r="Z18" s="51"/>
    </row>
    <row r="19" spans="1:26" ht="39.950000000000003" customHeight="1" x14ac:dyDescent="0.35">
      <c r="A19" s="6">
        <v>9</v>
      </c>
      <c r="B19" s="11" t="s">
        <v>58</v>
      </c>
      <c r="C19" s="4">
        <v>1</v>
      </c>
      <c r="D19" s="5">
        <v>0</v>
      </c>
      <c r="E19" s="5">
        <v>0</v>
      </c>
      <c r="F19" s="5">
        <v>0</v>
      </c>
      <c r="G19" s="5">
        <v>0.25</v>
      </c>
      <c r="H19" s="5">
        <v>0.25</v>
      </c>
      <c r="I19" s="5">
        <v>0</v>
      </c>
      <c r="J19" s="5">
        <v>0.25</v>
      </c>
      <c r="K19" s="5">
        <v>1.5</v>
      </c>
      <c r="L19" s="5">
        <v>0</v>
      </c>
      <c r="M19" s="5">
        <v>0</v>
      </c>
      <c r="N19" s="5">
        <v>0.25</v>
      </c>
      <c r="O19" s="5">
        <v>0.25</v>
      </c>
      <c r="P19" s="5">
        <v>0.25</v>
      </c>
      <c r="Q19" s="5">
        <v>0.25</v>
      </c>
      <c r="R19" s="5">
        <v>0.25</v>
      </c>
      <c r="S19" s="5">
        <v>0.25</v>
      </c>
      <c r="T19" s="5">
        <v>0.75</v>
      </c>
      <c r="U19" s="5">
        <v>1.75</v>
      </c>
      <c r="V19" s="5">
        <v>1.5</v>
      </c>
      <c r="W19" s="5">
        <v>0.5</v>
      </c>
      <c r="X19" s="5">
        <v>0.75</v>
      </c>
      <c r="Y19" s="49">
        <f t="shared" si="0"/>
        <v>10</v>
      </c>
      <c r="Z19" s="51"/>
    </row>
    <row r="20" spans="1:26" ht="39.950000000000003" customHeight="1" x14ac:dyDescent="0.35">
      <c r="A20" s="6">
        <v>10</v>
      </c>
      <c r="B20" s="11" t="s">
        <v>59</v>
      </c>
      <c r="C20" s="4">
        <v>1</v>
      </c>
      <c r="D20" s="5">
        <v>1</v>
      </c>
      <c r="E20" s="5">
        <v>0</v>
      </c>
      <c r="F20" s="5">
        <v>0.6</v>
      </c>
      <c r="G20" s="5">
        <v>0.25</v>
      </c>
      <c r="H20" s="5">
        <v>0.25</v>
      </c>
      <c r="I20" s="5">
        <v>0.25</v>
      </c>
      <c r="J20" s="5">
        <v>0.25</v>
      </c>
      <c r="K20" s="5">
        <v>1.5</v>
      </c>
      <c r="L20" s="5">
        <v>2.5</v>
      </c>
      <c r="M20" s="5">
        <v>0</v>
      </c>
      <c r="N20" s="5">
        <v>0.25</v>
      </c>
      <c r="O20" s="5">
        <v>0.25</v>
      </c>
      <c r="P20" s="5">
        <v>0.25</v>
      </c>
      <c r="Q20" s="5">
        <v>0.25</v>
      </c>
      <c r="R20" s="5">
        <v>0.25</v>
      </c>
      <c r="S20" s="5">
        <v>0.25</v>
      </c>
      <c r="T20" s="5">
        <v>1</v>
      </c>
      <c r="U20" s="5">
        <v>1.5</v>
      </c>
      <c r="V20" s="5">
        <v>1</v>
      </c>
      <c r="W20" s="5">
        <v>0</v>
      </c>
      <c r="X20" s="5">
        <v>1.25</v>
      </c>
      <c r="Y20" s="49">
        <f t="shared" si="0"/>
        <v>13.85</v>
      </c>
      <c r="Z20" s="51"/>
    </row>
    <row r="21" spans="1:26" ht="39.950000000000003" customHeight="1" x14ac:dyDescent="0.35">
      <c r="A21" s="6">
        <v>11</v>
      </c>
      <c r="B21" s="15" t="s">
        <v>60</v>
      </c>
      <c r="C21" s="4">
        <v>1</v>
      </c>
      <c r="D21" s="5">
        <v>1</v>
      </c>
      <c r="E21" s="5">
        <v>0</v>
      </c>
      <c r="F21" s="5">
        <v>1</v>
      </c>
      <c r="G21" s="5">
        <v>0.25</v>
      </c>
      <c r="H21" s="5">
        <v>0</v>
      </c>
      <c r="I21" s="5">
        <v>0.25</v>
      </c>
      <c r="J21" s="5">
        <v>0.25</v>
      </c>
      <c r="K21" s="5">
        <v>0.5</v>
      </c>
      <c r="L21" s="5">
        <v>2.5</v>
      </c>
      <c r="M21" s="5">
        <v>0</v>
      </c>
      <c r="N21" s="5">
        <v>0.25</v>
      </c>
      <c r="O21" s="5">
        <v>0.25</v>
      </c>
      <c r="P21" s="5">
        <v>0.25</v>
      </c>
      <c r="Q21" s="5">
        <v>0.25</v>
      </c>
      <c r="R21" s="5">
        <v>0.25</v>
      </c>
      <c r="S21" s="5">
        <v>0.25</v>
      </c>
      <c r="T21" s="5">
        <v>1</v>
      </c>
      <c r="U21" s="5">
        <v>2</v>
      </c>
      <c r="V21" s="5">
        <v>1.5</v>
      </c>
      <c r="W21" s="5">
        <v>0.25</v>
      </c>
      <c r="X21" s="5">
        <v>0.5</v>
      </c>
      <c r="Y21" s="49">
        <f t="shared" si="0"/>
        <v>13.5</v>
      </c>
      <c r="Z21" s="51"/>
    </row>
    <row r="22" spans="1:26" ht="39.950000000000003" customHeight="1" x14ac:dyDescent="0.35">
      <c r="A22" s="6">
        <v>12</v>
      </c>
      <c r="B22" s="11" t="s">
        <v>61</v>
      </c>
      <c r="C22" s="4">
        <v>1</v>
      </c>
      <c r="D22" s="5">
        <v>0.75</v>
      </c>
      <c r="E22" s="5">
        <v>0.25</v>
      </c>
      <c r="F22" s="5">
        <v>0</v>
      </c>
      <c r="G22" s="5">
        <v>0.25</v>
      </c>
      <c r="H22" s="5">
        <v>0.25</v>
      </c>
      <c r="I22" s="5">
        <v>0.25</v>
      </c>
      <c r="J22" s="5">
        <v>0.25</v>
      </c>
      <c r="K22" s="5">
        <v>1.5</v>
      </c>
      <c r="L22" s="5">
        <v>1</v>
      </c>
      <c r="M22" s="5">
        <v>0</v>
      </c>
      <c r="N22" s="5">
        <v>0</v>
      </c>
      <c r="O22" s="5">
        <v>0.25</v>
      </c>
      <c r="P22" s="5">
        <v>0.25</v>
      </c>
      <c r="Q22" s="5">
        <v>0.25</v>
      </c>
      <c r="R22" s="5">
        <v>0.25</v>
      </c>
      <c r="S22" s="5">
        <v>0.25</v>
      </c>
      <c r="T22" s="5">
        <v>1.25</v>
      </c>
      <c r="U22" s="5">
        <v>0.75</v>
      </c>
      <c r="V22" s="5">
        <v>1</v>
      </c>
      <c r="W22" s="5">
        <v>0</v>
      </c>
      <c r="X22" s="5">
        <v>0.75</v>
      </c>
      <c r="Y22" s="49">
        <f t="shared" si="0"/>
        <v>10.5</v>
      </c>
      <c r="Z22" s="51"/>
    </row>
    <row r="23" spans="1:26" ht="39.950000000000003" customHeight="1" x14ac:dyDescent="0.35">
      <c r="A23" s="6">
        <v>13</v>
      </c>
      <c r="B23" s="11" t="s">
        <v>62</v>
      </c>
      <c r="C23" s="4">
        <v>1</v>
      </c>
      <c r="D23" s="5">
        <v>1</v>
      </c>
      <c r="E23" s="5">
        <v>0</v>
      </c>
      <c r="F23" s="5">
        <v>0</v>
      </c>
      <c r="G23" s="5">
        <v>0</v>
      </c>
      <c r="H23" s="5">
        <v>0</v>
      </c>
      <c r="I23" s="5">
        <v>0.25</v>
      </c>
      <c r="J23" s="5">
        <v>0</v>
      </c>
      <c r="K23" s="5">
        <v>1.5</v>
      </c>
      <c r="L23" s="5">
        <v>0</v>
      </c>
      <c r="M23" s="5">
        <v>0</v>
      </c>
      <c r="N23" s="5">
        <v>0.25</v>
      </c>
      <c r="O23" s="5">
        <v>0.25</v>
      </c>
      <c r="P23" s="5">
        <v>0.25</v>
      </c>
      <c r="Q23" s="5">
        <v>0.25</v>
      </c>
      <c r="R23" s="5">
        <v>0.25</v>
      </c>
      <c r="S23" s="5">
        <v>0.25</v>
      </c>
      <c r="T23" s="5">
        <v>0.75</v>
      </c>
      <c r="U23" s="5">
        <v>0.75</v>
      </c>
      <c r="V23" s="5">
        <v>1</v>
      </c>
      <c r="W23" s="5">
        <v>0</v>
      </c>
      <c r="X23" s="5">
        <v>1.25</v>
      </c>
      <c r="Y23" s="49">
        <f t="shared" si="0"/>
        <v>9</v>
      </c>
      <c r="Z23" s="51"/>
    </row>
    <row r="24" spans="1:26" ht="39.950000000000003" customHeight="1" x14ac:dyDescent="0.35">
      <c r="A24" s="6">
        <v>14</v>
      </c>
      <c r="B24" s="11" t="s">
        <v>63</v>
      </c>
      <c r="C24" s="4">
        <v>1</v>
      </c>
      <c r="D24" s="5">
        <v>1</v>
      </c>
      <c r="E24" s="5">
        <v>0.75</v>
      </c>
      <c r="F24" s="5">
        <v>0.5</v>
      </c>
      <c r="G24" s="5">
        <v>0.25</v>
      </c>
      <c r="H24" s="5">
        <v>0</v>
      </c>
      <c r="I24" s="5">
        <v>0.25</v>
      </c>
      <c r="J24" s="5">
        <v>0.25</v>
      </c>
      <c r="K24" s="5">
        <v>1.5</v>
      </c>
      <c r="L24" s="5">
        <v>1.6</v>
      </c>
      <c r="M24" s="5">
        <v>0.5</v>
      </c>
      <c r="N24" s="5">
        <v>0.25</v>
      </c>
      <c r="O24" s="5">
        <v>0.25</v>
      </c>
      <c r="P24" s="5">
        <v>0.25</v>
      </c>
      <c r="Q24" s="5">
        <v>0.25</v>
      </c>
      <c r="R24" s="5">
        <v>0.25</v>
      </c>
      <c r="S24" s="5">
        <v>0.25</v>
      </c>
      <c r="T24" s="5">
        <v>1</v>
      </c>
      <c r="U24" s="5">
        <v>1.5</v>
      </c>
      <c r="V24" s="5">
        <v>2</v>
      </c>
      <c r="W24" s="5">
        <v>0.5</v>
      </c>
      <c r="X24" s="5">
        <v>0.75</v>
      </c>
      <c r="Y24" s="49">
        <f t="shared" si="0"/>
        <v>14.85</v>
      </c>
      <c r="Z24" s="51"/>
    </row>
    <row r="25" spans="1:26" ht="39.950000000000003" customHeight="1" x14ac:dyDescent="0.35">
      <c r="A25" s="6">
        <v>15</v>
      </c>
      <c r="B25" s="11" t="s">
        <v>64</v>
      </c>
      <c r="C25" s="4">
        <v>1</v>
      </c>
      <c r="D25" s="5">
        <v>1</v>
      </c>
      <c r="E25" s="5">
        <v>1</v>
      </c>
      <c r="F25" s="5">
        <v>1</v>
      </c>
      <c r="G25" s="5">
        <v>0</v>
      </c>
      <c r="H25" s="5">
        <v>0</v>
      </c>
      <c r="I25" s="5">
        <v>0.25</v>
      </c>
      <c r="J25" s="5">
        <v>0</v>
      </c>
      <c r="K25" s="5">
        <v>1.5</v>
      </c>
      <c r="L25" s="5">
        <v>2.2999999999999998</v>
      </c>
      <c r="M25" s="5">
        <v>0.5</v>
      </c>
      <c r="N25" s="5">
        <v>0.25</v>
      </c>
      <c r="O25" s="5">
        <v>0.25</v>
      </c>
      <c r="P25" s="5">
        <v>0.25</v>
      </c>
      <c r="Q25" s="5">
        <v>0.25</v>
      </c>
      <c r="R25" s="5" t="s">
        <v>65</v>
      </c>
      <c r="S25" s="5">
        <v>0.25</v>
      </c>
      <c r="T25" s="5">
        <v>0.75</v>
      </c>
      <c r="U25" s="5">
        <v>1.5</v>
      </c>
      <c r="V25" s="5">
        <v>1</v>
      </c>
      <c r="W25" s="5">
        <v>0</v>
      </c>
      <c r="X25" s="5">
        <v>0.5</v>
      </c>
      <c r="Y25" s="49">
        <f t="shared" si="0"/>
        <v>13.55</v>
      </c>
      <c r="Z25" s="51"/>
    </row>
    <row r="26" spans="1:26" ht="39.950000000000003" customHeight="1" x14ac:dyDescent="0.35">
      <c r="A26" s="6">
        <v>16</v>
      </c>
      <c r="B26" s="11" t="s">
        <v>66</v>
      </c>
      <c r="C26" s="4">
        <v>1</v>
      </c>
      <c r="D26" s="5">
        <v>1</v>
      </c>
      <c r="E26" s="5">
        <v>1</v>
      </c>
      <c r="F26" s="5">
        <v>0</v>
      </c>
      <c r="G26" s="5">
        <v>0</v>
      </c>
      <c r="H26" s="5">
        <v>0</v>
      </c>
      <c r="I26" s="5">
        <v>0.25</v>
      </c>
      <c r="J26" s="5">
        <v>0</v>
      </c>
      <c r="K26" s="5">
        <v>1.5</v>
      </c>
      <c r="L26" s="5">
        <v>0</v>
      </c>
      <c r="M26" s="5">
        <v>0.5</v>
      </c>
      <c r="N26" s="5">
        <v>0.25</v>
      </c>
      <c r="O26" s="5">
        <v>0.25</v>
      </c>
      <c r="P26" s="5">
        <v>0.25</v>
      </c>
      <c r="Q26" s="5">
        <v>0.25</v>
      </c>
      <c r="R26" s="5">
        <v>0.25</v>
      </c>
      <c r="S26" s="5">
        <v>0.25</v>
      </c>
      <c r="T26" s="5">
        <v>0.75</v>
      </c>
      <c r="U26" s="5">
        <v>1</v>
      </c>
      <c r="V26" s="5">
        <v>1.75</v>
      </c>
      <c r="W26" s="5">
        <v>0.5</v>
      </c>
      <c r="X26" s="5">
        <v>0.75</v>
      </c>
      <c r="Y26" s="49">
        <f t="shared" si="0"/>
        <v>11.5</v>
      </c>
      <c r="Z26" s="51"/>
    </row>
    <row r="27" spans="1:26" ht="39.950000000000003" customHeight="1" x14ac:dyDescent="0.35">
      <c r="A27" s="6">
        <v>17</v>
      </c>
      <c r="B27" s="16" t="s">
        <v>67</v>
      </c>
      <c r="C27" s="4">
        <v>1</v>
      </c>
      <c r="D27" s="5">
        <v>1</v>
      </c>
      <c r="E27" s="5">
        <v>0</v>
      </c>
      <c r="F27" s="5">
        <v>0</v>
      </c>
      <c r="G27" s="5">
        <v>0.25</v>
      </c>
      <c r="H27" s="5">
        <v>0</v>
      </c>
      <c r="I27" s="5">
        <v>0.25</v>
      </c>
      <c r="J27" s="5">
        <v>0.25</v>
      </c>
      <c r="K27" s="5">
        <v>0.5</v>
      </c>
      <c r="L27" s="5">
        <v>2.2000000000000002</v>
      </c>
      <c r="M27" s="5">
        <v>0.5</v>
      </c>
      <c r="N27" s="5">
        <v>0.25</v>
      </c>
      <c r="O27" s="5">
        <v>0.25</v>
      </c>
      <c r="P27" s="5">
        <v>0.25</v>
      </c>
      <c r="Q27" s="5">
        <v>0.25</v>
      </c>
      <c r="R27" s="5">
        <v>0.25</v>
      </c>
      <c r="S27" s="5">
        <v>0.25</v>
      </c>
      <c r="T27" s="5">
        <v>1</v>
      </c>
      <c r="U27" s="5">
        <v>2</v>
      </c>
      <c r="V27" s="5">
        <v>1</v>
      </c>
      <c r="W27" s="5">
        <v>0</v>
      </c>
      <c r="X27" s="5">
        <v>1.25</v>
      </c>
      <c r="Y27" s="49">
        <f t="shared" si="0"/>
        <v>12.7</v>
      </c>
      <c r="Z27" s="51"/>
    </row>
    <row r="28" spans="1:26" ht="39.950000000000003" customHeight="1" x14ac:dyDescent="0.35">
      <c r="A28" s="6">
        <v>18</v>
      </c>
      <c r="B28" s="17" t="s">
        <v>68</v>
      </c>
      <c r="C28" s="18">
        <v>1</v>
      </c>
      <c r="D28" s="19">
        <v>1</v>
      </c>
      <c r="E28" s="19">
        <v>0</v>
      </c>
      <c r="F28" s="19">
        <v>0</v>
      </c>
      <c r="G28" s="19">
        <v>0.25</v>
      </c>
      <c r="H28" s="19">
        <v>0.25</v>
      </c>
      <c r="I28" s="19">
        <v>0</v>
      </c>
      <c r="J28" s="19">
        <v>0</v>
      </c>
      <c r="K28" s="19">
        <v>1.5</v>
      </c>
      <c r="L28" s="19">
        <v>0</v>
      </c>
      <c r="M28" s="19">
        <v>0</v>
      </c>
      <c r="N28" s="19">
        <v>0</v>
      </c>
      <c r="O28" s="19">
        <v>0.25</v>
      </c>
      <c r="P28" s="19">
        <v>0.25</v>
      </c>
      <c r="Q28" s="19">
        <v>0.25</v>
      </c>
      <c r="R28" s="19">
        <v>0.25</v>
      </c>
      <c r="S28" s="19">
        <v>0.25</v>
      </c>
      <c r="T28" s="19">
        <v>1.25</v>
      </c>
      <c r="U28" s="19">
        <v>1.5</v>
      </c>
      <c r="V28" s="19">
        <v>1.25</v>
      </c>
      <c r="W28" s="19">
        <v>0</v>
      </c>
      <c r="X28" s="19">
        <v>1</v>
      </c>
      <c r="Y28" s="52">
        <f t="shared" si="0"/>
        <v>10.25</v>
      </c>
      <c r="Z28" s="51"/>
    </row>
    <row r="29" spans="1:26" ht="39.950000000000003" customHeight="1" x14ac:dyDescent="0.35">
      <c r="A29" s="6">
        <v>19</v>
      </c>
      <c r="B29" s="11" t="s">
        <v>69</v>
      </c>
      <c r="C29" s="4">
        <v>1</v>
      </c>
      <c r="D29" s="5">
        <v>1</v>
      </c>
      <c r="E29" s="5">
        <v>0</v>
      </c>
      <c r="F29" s="5">
        <v>1</v>
      </c>
      <c r="G29" s="5">
        <v>0.25</v>
      </c>
      <c r="H29" s="5">
        <v>0</v>
      </c>
      <c r="I29" s="5">
        <v>0</v>
      </c>
      <c r="J29" s="5">
        <v>0</v>
      </c>
      <c r="K29" s="5">
        <v>1.5</v>
      </c>
      <c r="L29" s="5">
        <v>0</v>
      </c>
      <c r="M29" s="5">
        <v>0</v>
      </c>
      <c r="N29" s="5">
        <v>0.25</v>
      </c>
      <c r="O29" s="5">
        <v>0.25</v>
      </c>
      <c r="P29" s="5">
        <v>0.25</v>
      </c>
      <c r="Q29" s="5">
        <v>0.25</v>
      </c>
      <c r="R29" s="5">
        <v>0.25</v>
      </c>
      <c r="S29" s="5">
        <v>0.25</v>
      </c>
      <c r="T29" s="5">
        <v>1.25</v>
      </c>
      <c r="U29" s="5">
        <v>1.5</v>
      </c>
      <c r="V29" s="5">
        <v>1</v>
      </c>
      <c r="W29" s="5">
        <v>0.25</v>
      </c>
      <c r="X29" s="5">
        <v>1.25</v>
      </c>
      <c r="Y29" s="49">
        <f t="shared" si="0"/>
        <v>11.5</v>
      </c>
      <c r="Z29" s="51"/>
    </row>
    <row r="30" spans="1:26" ht="39.950000000000003" customHeight="1" x14ac:dyDescent="0.35">
      <c r="A30" s="6">
        <v>20</v>
      </c>
      <c r="B30" s="20" t="s">
        <v>70</v>
      </c>
      <c r="C30" s="4">
        <v>1</v>
      </c>
      <c r="D30" s="5">
        <v>1</v>
      </c>
      <c r="E30" s="5">
        <v>1</v>
      </c>
      <c r="F30" s="5">
        <v>1</v>
      </c>
      <c r="G30" s="5">
        <v>0</v>
      </c>
      <c r="H30" s="5">
        <v>0</v>
      </c>
      <c r="I30" s="5">
        <v>0.25</v>
      </c>
      <c r="J30" s="5">
        <v>0</v>
      </c>
      <c r="K30" s="5">
        <v>1.5</v>
      </c>
      <c r="L30" s="5">
        <v>2.2000000000000002</v>
      </c>
      <c r="M30" s="5">
        <v>0.5</v>
      </c>
      <c r="N30" s="5">
        <v>0.25</v>
      </c>
      <c r="O30" s="5">
        <v>0.25</v>
      </c>
      <c r="P30" s="5">
        <v>0.25</v>
      </c>
      <c r="Q30" s="5">
        <v>0.25</v>
      </c>
      <c r="R30" s="5">
        <v>0.25</v>
      </c>
      <c r="S30" s="5">
        <v>0.25</v>
      </c>
      <c r="T30" s="5">
        <v>1.5</v>
      </c>
      <c r="U30" s="5">
        <v>1.5</v>
      </c>
      <c r="V30" s="5">
        <v>2</v>
      </c>
      <c r="W30" s="5">
        <v>0.5</v>
      </c>
      <c r="X30" s="5">
        <v>1.5</v>
      </c>
      <c r="Y30" s="49">
        <f t="shared" si="0"/>
        <v>16.95</v>
      </c>
      <c r="Z30" s="51"/>
    </row>
    <row r="31" spans="1:26" ht="39.950000000000003" customHeight="1" x14ac:dyDescent="0.35">
      <c r="A31" s="6">
        <v>21</v>
      </c>
      <c r="B31" s="16" t="s">
        <v>71</v>
      </c>
      <c r="C31" s="4">
        <v>1</v>
      </c>
      <c r="D31" s="5">
        <v>1</v>
      </c>
      <c r="E31" s="5">
        <v>0</v>
      </c>
      <c r="F31" s="5">
        <v>0.75</v>
      </c>
      <c r="G31" s="5">
        <v>0</v>
      </c>
      <c r="H31" s="5">
        <v>0</v>
      </c>
      <c r="I31" s="5">
        <v>0.25</v>
      </c>
      <c r="J31" s="5">
        <v>0.25</v>
      </c>
      <c r="K31" s="5">
        <v>1.5</v>
      </c>
      <c r="L31" s="5">
        <v>1.8</v>
      </c>
      <c r="M31" s="5">
        <v>0.5</v>
      </c>
      <c r="N31" s="5">
        <v>0.25</v>
      </c>
      <c r="O31" s="5">
        <v>0.25</v>
      </c>
      <c r="P31" s="5">
        <v>0.25</v>
      </c>
      <c r="Q31" s="5">
        <v>0.25</v>
      </c>
      <c r="R31" s="5">
        <v>0.25</v>
      </c>
      <c r="S31" s="5">
        <v>0.25</v>
      </c>
      <c r="T31" s="5">
        <v>1.5</v>
      </c>
      <c r="U31" s="5">
        <v>2</v>
      </c>
      <c r="V31" s="5">
        <v>1.5</v>
      </c>
      <c r="W31" s="5">
        <v>0.5</v>
      </c>
      <c r="X31" s="5">
        <v>0.75</v>
      </c>
      <c r="Y31" s="49">
        <f t="shared" si="0"/>
        <v>14.8</v>
      </c>
      <c r="Z31" s="51"/>
    </row>
    <row r="32" spans="1:26" ht="39.950000000000003" customHeight="1" x14ac:dyDescent="0.35">
      <c r="A32" s="6">
        <v>22</v>
      </c>
      <c r="B32" s="16" t="s">
        <v>72</v>
      </c>
      <c r="C32" s="4">
        <v>1</v>
      </c>
      <c r="D32" s="5">
        <v>1</v>
      </c>
      <c r="E32" s="5">
        <v>0</v>
      </c>
      <c r="F32" s="5">
        <v>1</v>
      </c>
      <c r="G32" s="5">
        <v>0.25</v>
      </c>
      <c r="H32" s="5">
        <v>0</v>
      </c>
      <c r="I32" s="5">
        <v>0</v>
      </c>
      <c r="J32" s="5">
        <v>0</v>
      </c>
      <c r="K32" s="5">
        <v>1.5</v>
      </c>
      <c r="L32" s="5">
        <v>0</v>
      </c>
      <c r="M32" s="5">
        <v>0</v>
      </c>
      <c r="N32" s="5">
        <v>0.25</v>
      </c>
      <c r="O32" s="5">
        <v>0.25</v>
      </c>
      <c r="P32" s="5">
        <v>0.25</v>
      </c>
      <c r="Q32" s="5">
        <v>0.25</v>
      </c>
      <c r="R32" s="5">
        <v>0.25</v>
      </c>
      <c r="S32" s="5">
        <v>0.25</v>
      </c>
      <c r="T32" s="5">
        <v>1.5</v>
      </c>
      <c r="U32" s="5">
        <v>1.75</v>
      </c>
      <c r="V32" s="5">
        <v>1</v>
      </c>
      <c r="W32" s="5">
        <v>0</v>
      </c>
      <c r="X32" s="5">
        <v>1</v>
      </c>
      <c r="Y32" s="49">
        <f t="shared" si="0"/>
        <v>11.5</v>
      </c>
      <c r="Z32" s="51"/>
    </row>
    <row r="33" spans="1:28" ht="39.950000000000003" customHeight="1" x14ac:dyDescent="0.35">
      <c r="A33" s="6">
        <v>23</v>
      </c>
      <c r="B33" s="11" t="s">
        <v>73</v>
      </c>
      <c r="C33" s="4">
        <v>1</v>
      </c>
      <c r="D33" s="5">
        <v>1</v>
      </c>
      <c r="E33" s="5">
        <v>0</v>
      </c>
      <c r="F33" s="5">
        <v>0</v>
      </c>
      <c r="G33" s="5">
        <v>0.25</v>
      </c>
      <c r="H33" s="5">
        <v>0</v>
      </c>
      <c r="I33" s="5">
        <v>0.25</v>
      </c>
      <c r="J33" s="5">
        <v>0</v>
      </c>
      <c r="K33" s="5">
        <v>0.5</v>
      </c>
      <c r="L33" s="5">
        <v>2.5</v>
      </c>
      <c r="M33" s="5">
        <v>0.5</v>
      </c>
      <c r="N33" s="5">
        <v>0.25</v>
      </c>
      <c r="O33" s="5">
        <v>0.25</v>
      </c>
      <c r="P33" s="5">
        <v>0.25</v>
      </c>
      <c r="Q33" s="5">
        <v>0.25</v>
      </c>
      <c r="R33" s="5">
        <v>0.25</v>
      </c>
      <c r="S33" s="5">
        <v>0.25</v>
      </c>
      <c r="T33" s="5">
        <v>1</v>
      </c>
      <c r="U33" s="5">
        <v>1</v>
      </c>
      <c r="V33" s="5">
        <v>0.5</v>
      </c>
      <c r="W33" s="5">
        <v>0</v>
      </c>
      <c r="X33" s="5">
        <v>1</v>
      </c>
      <c r="Y33" s="49">
        <f t="shared" si="0"/>
        <v>11</v>
      </c>
      <c r="Z33" s="51"/>
    </row>
    <row r="34" spans="1:28" ht="39.950000000000003" customHeight="1" x14ac:dyDescent="0.35">
      <c r="A34" s="6">
        <v>24</v>
      </c>
      <c r="B34" s="11" t="s">
        <v>74</v>
      </c>
      <c r="C34" s="4">
        <v>1</v>
      </c>
      <c r="D34" s="5">
        <v>1</v>
      </c>
      <c r="E34" s="5">
        <v>0</v>
      </c>
      <c r="F34" s="5">
        <v>0</v>
      </c>
      <c r="G34" s="5">
        <v>0</v>
      </c>
      <c r="H34" s="5">
        <v>0.25</v>
      </c>
      <c r="I34" s="5">
        <v>0.25</v>
      </c>
      <c r="J34" s="5">
        <v>0.25</v>
      </c>
      <c r="K34" s="5">
        <v>0.5</v>
      </c>
      <c r="L34" s="5">
        <v>2</v>
      </c>
      <c r="M34" s="5">
        <v>0</v>
      </c>
      <c r="N34" s="5">
        <v>0.25</v>
      </c>
      <c r="O34" s="5">
        <v>0.25</v>
      </c>
      <c r="P34" s="5">
        <v>0.25</v>
      </c>
      <c r="Q34" s="5">
        <v>0.25</v>
      </c>
      <c r="R34" s="5">
        <v>0.25</v>
      </c>
      <c r="S34" s="5">
        <v>0.25</v>
      </c>
      <c r="T34" s="5">
        <v>0.75</v>
      </c>
      <c r="U34" s="5">
        <v>1.75</v>
      </c>
      <c r="V34" s="5">
        <v>0.75</v>
      </c>
      <c r="W34" s="5">
        <v>0</v>
      </c>
      <c r="X34" s="5">
        <v>1</v>
      </c>
      <c r="Y34" s="49">
        <f t="shared" si="0"/>
        <v>11</v>
      </c>
      <c r="Z34" s="51"/>
    </row>
    <row r="35" spans="1:28" ht="39.950000000000003" customHeight="1" x14ac:dyDescent="0.35">
      <c r="A35" s="6">
        <v>25</v>
      </c>
      <c r="B35" s="11" t="s">
        <v>75</v>
      </c>
      <c r="C35" s="4">
        <v>1</v>
      </c>
      <c r="D35" s="5">
        <v>1</v>
      </c>
      <c r="E35" s="5">
        <v>1</v>
      </c>
      <c r="F35" s="5">
        <v>1</v>
      </c>
      <c r="G35" s="5">
        <v>0.25</v>
      </c>
      <c r="H35" s="5">
        <v>0.25</v>
      </c>
      <c r="I35" s="5">
        <v>0</v>
      </c>
      <c r="J35" s="5">
        <v>0.25</v>
      </c>
      <c r="K35" s="5">
        <v>0</v>
      </c>
      <c r="L35" s="5">
        <v>0</v>
      </c>
      <c r="M35" s="5">
        <v>0</v>
      </c>
      <c r="N35" s="5">
        <v>0.25</v>
      </c>
      <c r="O35" s="5">
        <v>0.25</v>
      </c>
      <c r="P35" s="5">
        <v>0.25</v>
      </c>
      <c r="Q35" s="5">
        <v>0.25</v>
      </c>
      <c r="R35" s="5">
        <v>0.25</v>
      </c>
      <c r="S35" s="5">
        <v>0.25</v>
      </c>
      <c r="T35" s="5">
        <v>1.25</v>
      </c>
      <c r="U35" s="5">
        <v>2</v>
      </c>
      <c r="V35" s="5">
        <v>1.75</v>
      </c>
      <c r="W35" s="5">
        <v>0.5</v>
      </c>
      <c r="X35" s="5">
        <v>1</v>
      </c>
      <c r="Y35" s="49">
        <f t="shared" si="0"/>
        <v>12.75</v>
      </c>
      <c r="Z35" s="51"/>
    </row>
    <row r="36" spans="1:28" ht="39.950000000000003" customHeight="1" x14ac:dyDescent="0.35">
      <c r="A36" s="6">
        <v>26</v>
      </c>
      <c r="B36" s="11" t="s">
        <v>76</v>
      </c>
      <c r="C36" s="4">
        <v>1</v>
      </c>
      <c r="D36" s="5">
        <v>1</v>
      </c>
      <c r="E36" s="5">
        <v>1</v>
      </c>
      <c r="F36" s="5">
        <v>0.75</v>
      </c>
      <c r="G36" s="5">
        <v>0.25</v>
      </c>
      <c r="H36" s="5">
        <v>0.25</v>
      </c>
      <c r="I36" s="5">
        <v>0.25</v>
      </c>
      <c r="J36" s="5">
        <v>0.25</v>
      </c>
      <c r="K36" s="5">
        <v>1.5</v>
      </c>
      <c r="L36" s="5">
        <v>2.2000000000000002</v>
      </c>
      <c r="M36" s="5">
        <v>0.5</v>
      </c>
      <c r="N36" s="5">
        <v>0.25</v>
      </c>
      <c r="O36" s="5">
        <v>0.25</v>
      </c>
      <c r="P36" s="5">
        <v>0.25</v>
      </c>
      <c r="Q36" s="5">
        <v>0.25</v>
      </c>
      <c r="R36" s="5">
        <v>0.25</v>
      </c>
      <c r="S36" s="5">
        <v>0.25</v>
      </c>
      <c r="T36" s="5">
        <v>1.5</v>
      </c>
      <c r="U36" s="5">
        <v>2</v>
      </c>
      <c r="V36" s="5">
        <v>2</v>
      </c>
      <c r="W36" s="5">
        <v>0.5</v>
      </c>
      <c r="X36" s="5">
        <v>1.5</v>
      </c>
      <c r="Y36" s="49">
        <f t="shared" si="0"/>
        <v>17.95</v>
      </c>
      <c r="Z36" s="51"/>
    </row>
    <row r="37" spans="1:28" ht="39.950000000000003" customHeight="1" x14ac:dyDescent="0.35">
      <c r="A37" s="6">
        <v>27</v>
      </c>
      <c r="B37" s="16" t="s">
        <v>77</v>
      </c>
      <c r="C37" s="4">
        <v>1</v>
      </c>
      <c r="D37" s="5">
        <v>0.75</v>
      </c>
      <c r="E37" s="5">
        <v>0.75</v>
      </c>
      <c r="F37" s="5">
        <v>0.5</v>
      </c>
      <c r="G37" s="5">
        <v>0.25</v>
      </c>
      <c r="H37" s="5">
        <v>0</v>
      </c>
      <c r="I37" s="5">
        <v>0.25</v>
      </c>
      <c r="J37" s="5">
        <v>0</v>
      </c>
      <c r="K37" s="5">
        <v>1.5</v>
      </c>
      <c r="L37" s="5">
        <v>2.2999999999999998</v>
      </c>
      <c r="M37" s="5">
        <v>0</v>
      </c>
      <c r="N37" s="5">
        <v>0.25</v>
      </c>
      <c r="O37" s="5">
        <v>0.25</v>
      </c>
      <c r="P37" s="5">
        <v>0.25</v>
      </c>
      <c r="Q37" s="5">
        <v>0.25</v>
      </c>
      <c r="R37" s="5">
        <v>0.25</v>
      </c>
      <c r="S37" s="5">
        <v>0.25</v>
      </c>
      <c r="T37" s="5">
        <v>1.5</v>
      </c>
      <c r="U37" s="5">
        <v>2</v>
      </c>
      <c r="V37" s="5">
        <v>1.5</v>
      </c>
      <c r="W37" s="5">
        <v>0</v>
      </c>
      <c r="X37" s="5">
        <v>1.5</v>
      </c>
      <c r="Y37" s="49">
        <f t="shared" si="0"/>
        <v>15.3</v>
      </c>
      <c r="Z37" s="51"/>
    </row>
    <row r="38" spans="1:28" ht="39.950000000000003" customHeight="1" x14ac:dyDescent="0.35">
      <c r="A38" s="6">
        <v>28</v>
      </c>
      <c r="B38" s="11" t="s">
        <v>78</v>
      </c>
      <c r="C38" s="4">
        <v>0.75</v>
      </c>
      <c r="D38" s="5">
        <v>1</v>
      </c>
      <c r="E38" s="5">
        <v>0.5</v>
      </c>
      <c r="F38" s="5">
        <v>0</v>
      </c>
      <c r="G38" s="5">
        <v>0</v>
      </c>
      <c r="H38" s="5">
        <v>0</v>
      </c>
      <c r="I38" s="5">
        <v>0.25</v>
      </c>
      <c r="J38" s="5">
        <v>0</v>
      </c>
      <c r="K38" s="5">
        <v>0.5</v>
      </c>
      <c r="L38" s="5">
        <v>0</v>
      </c>
      <c r="M38" s="5">
        <v>0</v>
      </c>
      <c r="N38" s="5">
        <v>0.25</v>
      </c>
      <c r="O38" s="5">
        <v>0.25</v>
      </c>
      <c r="P38" s="5">
        <v>0</v>
      </c>
      <c r="Q38" s="5">
        <v>0.25</v>
      </c>
      <c r="R38" s="5">
        <v>0.25</v>
      </c>
      <c r="S38" s="5">
        <v>0.25</v>
      </c>
      <c r="T38" s="5">
        <v>0.75</v>
      </c>
      <c r="U38" s="5">
        <v>1.75</v>
      </c>
      <c r="V38" s="5">
        <v>1.75</v>
      </c>
      <c r="W38" s="5">
        <v>0</v>
      </c>
      <c r="X38" s="5">
        <v>0.75</v>
      </c>
      <c r="Y38" s="49">
        <f t="shared" si="0"/>
        <v>9.25</v>
      </c>
      <c r="Z38" s="51"/>
    </row>
    <row r="39" spans="1:28" ht="39.950000000000003" customHeight="1" x14ac:dyDescent="0.35">
      <c r="A39" s="6">
        <v>29</v>
      </c>
      <c r="B39" s="11" t="s">
        <v>79</v>
      </c>
      <c r="C39" s="4">
        <v>0</v>
      </c>
      <c r="D39" s="5">
        <v>1</v>
      </c>
      <c r="E39" s="5">
        <v>0</v>
      </c>
      <c r="F39" s="5">
        <v>1</v>
      </c>
      <c r="G39" s="5">
        <v>0</v>
      </c>
      <c r="H39" s="5">
        <v>0</v>
      </c>
      <c r="I39" s="5">
        <v>0.25</v>
      </c>
      <c r="J39" s="5">
        <v>0</v>
      </c>
      <c r="K39" s="5">
        <v>1.5</v>
      </c>
      <c r="L39" s="5">
        <v>1.9</v>
      </c>
      <c r="M39" s="5">
        <v>0</v>
      </c>
      <c r="N39" s="5">
        <v>0.25</v>
      </c>
      <c r="O39" s="5">
        <v>0.25</v>
      </c>
      <c r="P39" s="5">
        <v>0.25</v>
      </c>
      <c r="Q39" s="5">
        <v>0.25</v>
      </c>
      <c r="R39" s="5">
        <v>0.25</v>
      </c>
      <c r="S39" s="5">
        <v>0.25</v>
      </c>
      <c r="T39" s="5">
        <v>1.5</v>
      </c>
      <c r="U39" s="5">
        <v>2</v>
      </c>
      <c r="V39" s="5">
        <v>1.5</v>
      </c>
      <c r="W39" s="5">
        <v>0.5</v>
      </c>
      <c r="X39" s="5">
        <v>0.75</v>
      </c>
      <c r="Y39" s="49">
        <f t="shared" si="0"/>
        <v>13.4</v>
      </c>
      <c r="Z39" s="51"/>
    </row>
    <row r="40" spans="1:28" ht="39.950000000000003" customHeight="1" x14ac:dyDescent="0.35">
      <c r="A40" s="6">
        <v>30</v>
      </c>
      <c r="B40" s="21" t="s">
        <v>80</v>
      </c>
      <c r="C40" s="4">
        <v>0.5</v>
      </c>
      <c r="D40" s="5">
        <v>0.5</v>
      </c>
      <c r="E40" s="5">
        <v>0</v>
      </c>
      <c r="F40" s="5">
        <v>0</v>
      </c>
      <c r="G40" s="5">
        <v>0</v>
      </c>
      <c r="H40" s="5">
        <v>0</v>
      </c>
      <c r="I40" s="5">
        <v>0.25</v>
      </c>
      <c r="J40" s="5">
        <v>0.25</v>
      </c>
      <c r="K40" s="5">
        <v>0</v>
      </c>
      <c r="L40" s="5">
        <v>0</v>
      </c>
      <c r="M40" s="5">
        <v>0</v>
      </c>
      <c r="N40" s="5">
        <v>0.25</v>
      </c>
      <c r="O40" s="5">
        <v>0.25</v>
      </c>
      <c r="P40" s="5">
        <v>0.25</v>
      </c>
      <c r="Q40" s="5">
        <v>0.25</v>
      </c>
      <c r="R40" s="5">
        <v>0.25</v>
      </c>
      <c r="S40" s="5">
        <v>0.25</v>
      </c>
      <c r="T40" s="5">
        <v>0.75</v>
      </c>
      <c r="U40" s="5">
        <v>2</v>
      </c>
      <c r="V40" s="5">
        <v>1</v>
      </c>
      <c r="W40" s="5">
        <v>0</v>
      </c>
      <c r="X40" s="5">
        <v>0.5</v>
      </c>
      <c r="Y40" s="49">
        <f t="shared" si="0"/>
        <v>7.25</v>
      </c>
      <c r="Z40" s="51"/>
    </row>
    <row r="41" spans="1:28" ht="39.950000000000003" customHeight="1" x14ac:dyDescent="0.35">
      <c r="A41" s="6">
        <v>31</v>
      </c>
      <c r="B41" s="11" t="s">
        <v>81</v>
      </c>
      <c r="C41" s="4">
        <v>0.75</v>
      </c>
      <c r="D41" s="5">
        <v>0.5</v>
      </c>
      <c r="E41" s="5">
        <v>0.75</v>
      </c>
      <c r="F41" s="5">
        <v>0</v>
      </c>
      <c r="G41" s="5">
        <v>0</v>
      </c>
      <c r="H41" s="5">
        <v>0</v>
      </c>
      <c r="I41" s="5">
        <v>0.25</v>
      </c>
      <c r="J41" s="5">
        <v>0.25</v>
      </c>
      <c r="K41" s="5">
        <v>0.5</v>
      </c>
      <c r="L41" s="5">
        <v>1.8</v>
      </c>
      <c r="M41" s="5">
        <v>0</v>
      </c>
      <c r="N41" s="5">
        <v>0</v>
      </c>
      <c r="O41" s="5">
        <v>0.25</v>
      </c>
      <c r="P41" s="5">
        <v>0.25</v>
      </c>
      <c r="Q41" s="5">
        <v>0.25</v>
      </c>
      <c r="R41" s="5">
        <v>0.25</v>
      </c>
      <c r="S41" s="5">
        <v>0.25</v>
      </c>
      <c r="T41" s="5">
        <v>1</v>
      </c>
      <c r="U41" s="5">
        <v>1.75</v>
      </c>
      <c r="V41" s="5">
        <v>1.5</v>
      </c>
      <c r="W41" s="5">
        <v>0</v>
      </c>
      <c r="X41" s="5">
        <v>0.75</v>
      </c>
      <c r="Y41" s="49">
        <f t="shared" si="0"/>
        <v>11.05</v>
      </c>
      <c r="Z41" s="51"/>
    </row>
    <row r="42" spans="1:28" ht="39.950000000000003" customHeight="1" x14ac:dyDescent="0.35">
      <c r="A42" s="6">
        <v>32</v>
      </c>
      <c r="B42" s="11" t="s">
        <v>82</v>
      </c>
      <c r="C42" s="4">
        <v>1</v>
      </c>
      <c r="D42" s="5">
        <v>1</v>
      </c>
      <c r="E42" s="5">
        <v>0</v>
      </c>
      <c r="F42" s="5">
        <v>1</v>
      </c>
      <c r="G42" s="5">
        <v>0</v>
      </c>
      <c r="H42" s="5">
        <v>0</v>
      </c>
      <c r="I42" s="5">
        <v>0</v>
      </c>
      <c r="J42" s="5">
        <v>0</v>
      </c>
      <c r="K42" s="5">
        <v>0.5</v>
      </c>
      <c r="L42" s="5">
        <v>0</v>
      </c>
      <c r="M42" s="5">
        <v>0</v>
      </c>
      <c r="N42" s="5">
        <v>0.25</v>
      </c>
      <c r="O42" s="5">
        <v>0.25</v>
      </c>
      <c r="P42" s="5">
        <v>0.25</v>
      </c>
      <c r="Q42" s="5">
        <v>0.25</v>
      </c>
      <c r="R42" s="5">
        <v>0.25</v>
      </c>
      <c r="S42" s="5">
        <v>0.25</v>
      </c>
      <c r="T42" s="5">
        <v>1.25</v>
      </c>
      <c r="U42" s="5">
        <v>0.75</v>
      </c>
      <c r="V42" s="5">
        <v>1</v>
      </c>
      <c r="W42" s="5">
        <v>0</v>
      </c>
      <c r="X42" s="5">
        <v>1.25</v>
      </c>
      <c r="Y42" s="49">
        <f t="shared" si="0"/>
        <v>9.25</v>
      </c>
      <c r="Z42" s="51"/>
    </row>
    <row r="43" spans="1:28" ht="39.950000000000003" customHeight="1" x14ac:dyDescent="0.35">
      <c r="A43" s="6">
        <v>33</v>
      </c>
      <c r="B43" s="11" t="s">
        <v>83</v>
      </c>
      <c r="C43" s="4">
        <v>1</v>
      </c>
      <c r="D43" s="5">
        <v>0.9</v>
      </c>
      <c r="E43" s="5">
        <v>0.75</v>
      </c>
      <c r="F43" s="5">
        <v>0</v>
      </c>
      <c r="G43" s="5">
        <v>0</v>
      </c>
      <c r="H43" s="5">
        <v>0</v>
      </c>
      <c r="I43" s="5">
        <v>0.25</v>
      </c>
      <c r="J43" s="5">
        <v>0.25</v>
      </c>
      <c r="K43" s="5">
        <v>1.5</v>
      </c>
      <c r="L43" s="5">
        <v>2.5</v>
      </c>
      <c r="M43" s="5">
        <v>0.5</v>
      </c>
      <c r="N43" s="5">
        <v>0.25</v>
      </c>
      <c r="O43" s="5">
        <v>0.25</v>
      </c>
      <c r="P43" s="5">
        <v>0.25</v>
      </c>
      <c r="Q43" s="5">
        <v>0.25</v>
      </c>
      <c r="R43" s="5">
        <v>0.25</v>
      </c>
      <c r="S43" s="5">
        <v>0.25</v>
      </c>
      <c r="T43" s="5">
        <v>1.5</v>
      </c>
      <c r="U43" s="5">
        <v>2</v>
      </c>
      <c r="V43" s="5">
        <v>1.5</v>
      </c>
      <c r="W43" s="5">
        <v>0.5</v>
      </c>
      <c r="X43" s="5">
        <v>0.75</v>
      </c>
      <c r="Y43" s="49">
        <f t="shared" si="0"/>
        <v>15.4</v>
      </c>
      <c r="Z43" s="51"/>
    </row>
    <row r="44" spans="1:28" ht="39.950000000000003" customHeight="1" x14ac:dyDescent="0.35">
      <c r="A44" s="22">
        <v>34</v>
      </c>
      <c r="B44" s="23" t="s">
        <v>84</v>
      </c>
      <c r="C44" s="4">
        <v>1</v>
      </c>
      <c r="D44" s="5">
        <v>1</v>
      </c>
      <c r="E44" s="5">
        <v>0</v>
      </c>
      <c r="F44" s="5">
        <v>1</v>
      </c>
      <c r="G44" s="5">
        <v>0</v>
      </c>
      <c r="H44" s="5">
        <v>0</v>
      </c>
      <c r="I44" s="5">
        <v>0.25</v>
      </c>
      <c r="J44" s="5">
        <v>0.25</v>
      </c>
      <c r="K44" s="5">
        <v>1.5</v>
      </c>
      <c r="L44" s="5">
        <v>0</v>
      </c>
      <c r="M44" s="5">
        <v>0</v>
      </c>
      <c r="N44" s="5">
        <v>0.25</v>
      </c>
      <c r="O44" s="5">
        <v>0.25</v>
      </c>
      <c r="P44" s="5">
        <v>0.25</v>
      </c>
      <c r="Q44" s="5">
        <v>0.25</v>
      </c>
      <c r="R44" s="5">
        <v>0.25</v>
      </c>
      <c r="S44" s="5">
        <v>0.25</v>
      </c>
      <c r="T44" s="5">
        <v>1.5</v>
      </c>
      <c r="U44" s="5">
        <v>2</v>
      </c>
      <c r="V44" s="5">
        <v>1.25</v>
      </c>
      <c r="W44" s="5">
        <v>0</v>
      </c>
      <c r="X44" s="5">
        <v>1.25</v>
      </c>
      <c r="Y44" s="49">
        <f t="shared" si="0"/>
        <v>12.5</v>
      </c>
      <c r="Z44" s="51"/>
    </row>
    <row r="45" spans="1:28" ht="20.100000000000001" customHeight="1" x14ac:dyDescent="0.35">
      <c r="A45" s="24"/>
      <c r="B45" s="25"/>
      <c r="C45" s="25"/>
      <c r="D45" s="25"/>
      <c r="E45" s="25"/>
      <c r="F45" s="25"/>
      <c r="G45" s="25"/>
      <c r="H45" s="25"/>
      <c r="I45" s="25"/>
      <c r="J45" s="41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53"/>
    </row>
    <row r="46" spans="1:28" ht="20.100000000000001" customHeight="1" x14ac:dyDescent="0.25">
      <c r="A46" s="24"/>
      <c r="B46" s="180" t="s">
        <v>85</v>
      </c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</row>
    <row r="47" spans="1:28" ht="35.1" customHeight="1" x14ac:dyDescent="0.25">
      <c r="A47" s="26"/>
      <c r="B47" s="181" t="s">
        <v>86</v>
      </c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</row>
    <row r="48" spans="1:28" ht="35.1" customHeight="1" x14ac:dyDescent="0.3">
      <c r="B48" s="180" t="s">
        <v>87</v>
      </c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</row>
    <row r="49" spans="2:25" ht="24.95" customHeight="1" x14ac:dyDescent="0.3">
      <c r="B49" s="27"/>
      <c r="C49" s="28"/>
      <c r="D49" s="28"/>
      <c r="E49" s="28"/>
      <c r="F49" s="28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</row>
    <row r="50" spans="2:25" ht="28.5" customHeight="1" x14ac:dyDescent="0.3">
      <c r="B50" s="30" t="s">
        <v>17</v>
      </c>
      <c r="C50" s="31">
        <v>10</v>
      </c>
      <c r="D50" s="32"/>
      <c r="E50" s="32"/>
      <c r="F50" s="32"/>
      <c r="G50" s="29"/>
      <c r="H50" s="29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</row>
    <row r="51" spans="2:25" ht="26.25" customHeight="1" x14ac:dyDescent="0.3">
      <c r="B51" s="30" t="s">
        <v>18</v>
      </c>
      <c r="C51" s="33">
        <v>0.17599999999999999</v>
      </c>
      <c r="D51" s="34"/>
      <c r="E51" s="34"/>
      <c r="F51" s="34"/>
      <c r="G51" s="35"/>
      <c r="H51" s="35"/>
      <c r="I51" s="35"/>
      <c r="J51" s="35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54"/>
    </row>
    <row r="52" spans="2:25" ht="24" customHeight="1" x14ac:dyDescent="0.3">
      <c r="B52" s="30" t="s">
        <v>19</v>
      </c>
      <c r="C52" s="31">
        <v>6</v>
      </c>
      <c r="D52" s="32"/>
      <c r="E52" s="32"/>
      <c r="F52" s="32"/>
      <c r="G52" s="29"/>
      <c r="H52" s="29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</row>
    <row r="53" spans="2:25" ht="28.5" customHeight="1" x14ac:dyDescent="0.25">
      <c r="B53" s="30" t="s">
        <v>20</v>
      </c>
      <c r="C53" s="31">
        <v>28</v>
      </c>
      <c r="D53" s="32"/>
      <c r="E53" s="32"/>
      <c r="F53" s="32"/>
      <c r="G53" s="36"/>
      <c r="H53" s="36"/>
      <c r="I53" s="36"/>
      <c r="K53" s="44"/>
      <c r="L53" s="44"/>
      <c r="M53" s="44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</row>
    <row r="54" spans="2:25" ht="22.5" customHeight="1" x14ac:dyDescent="0.25">
      <c r="B54" s="37" t="s">
        <v>88</v>
      </c>
      <c r="C54" s="38">
        <v>34</v>
      </c>
      <c r="D54" s="36"/>
      <c r="E54" s="36"/>
      <c r="F54" s="36"/>
      <c r="G54" s="36"/>
      <c r="H54" s="36"/>
      <c r="I54" s="36"/>
      <c r="J54" s="36"/>
    </row>
    <row r="55" spans="2:25" ht="20.100000000000001" customHeight="1" x14ac:dyDescent="0.2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</row>
    <row r="56" spans="2:25" ht="20.100000000000001" customHeight="1" x14ac:dyDescent="0.2">
      <c r="C56" s="36"/>
      <c r="D56" s="36"/>
      <c r="E56" s="36"/>
      <c r="F56" s="36"/>
    </row>
    <row r="57" spans="2:25" ht="20.100000000000001" customHeight="1" x14ac:dyDescent="0.25">
      <c r="Y57" s="44"/>
    </row>
    <row r="58" spans="2:25" ht="20.100000000000001" customHeight="1" x14ac:dyDescent="0.2">
      <c r="Y58" s="55"/>
    </row>
    <row r="59" spans="2:25" ht="20.100000000000001" customHeight="1" x14ac:dyDescent="0.2">
      <c r="Y59" s="55"/>
    </row>
    <row r="60" spans="2:25" x14ac:dyDescent="0.2">
      <c r="Y60" s="55"/>
    </row>
  </sheetData>
  <mergeCells count="18">
    <mergeCell ref="B1:Z1"/>
    <mergeCell ref="B2:Z2"/>
    <mergeCell ref="B3:Z3"/>
    <mergeCell ref="E8:F8"/>
    <mergeCell ref="G8:J8"/>
    <mergeCell ref="L8:M8"/>
    <mergeCell ref="N8:S8"/>
    <mergeCell ref="U8:W8"/>
    <mergeCell ref="B46:Y46"/>
    <mergeCell ref="B47:AB47"/>
    <mergeCell ref="B48:AB48"/>
    <mergeCell ref="C8:C9"/>
    <mergeCell ref="D8:D9"/>
    <mergeCell ref="K8:K9"/>
    <mergeCell ref="T8:T9"/>
    <mergeCell ref="X8:X9"/>
    <mergeCell ref="Y8:Y9"/>
    <mergeCell ref="A8:B10"/>
  </mergeCells>
  <pageMargins left="0.75" right="0.75" top="1" bottom="1" header="0.5" footer="0.5"/>
  <pageSetup orientation="portrait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2</vt:i4>
      </vt:variant>
    </vt:vector>
  </HeadingPairs>
  <TitlesOfParts>
    <vt:vector size="6" baseType="lpstr">
      <vt:lpstr>com nomes</vt:lpstr>
      <vt:lpstr>SEM NOMES</vt:lpstr>
      <vt:lpstr>EXAME G</vt:lpstr>
      <vt:lpstr>Sheet3</vt:lpstr>
      <vt:lpstr>'com nomes'!Área_de_Impressão</vt:lpstr>
      <vt:lpstr>'SEM NOMES'!Área_de_Impressão</vt:lpstr>
    </vt:vector>
  </TitlesOfParts>
  <Company>ICSM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ESMI2</dc:creator>
  <cp:lastModifiedBy>User</cp:lastModifiedBy>
  <cp:lastPrinted>2022-04-13T07:40:49Z</cp:lastPrinted>
  <dcterms:created xsi:type="dcterms:W3CDTF">2010-09-15T08:23:18Z</dcterms:created>
  <dcterms:modified xsi:type="dcterms:W3CDTF">2022-12-01T10:42:57Z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2070-11.2.0.10132</vt:lpwstr>
  </property>
</Properties>
</file>